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6"/>
  <workbookPr/>
  <mc:AlternateContent xmlns:mc="http://schemas.openxmlformats.org/markup-compatibility/2006">
    <mc:Choice Requires="x15">
      <x15ac:absPath xmlns:x15ac="http://schemas.microsoft.com/office/spreadsheetml/2010/11/ac" url="C:\Users\user\Desktop\majed\Desktop\Archive\1- BR Files\4.Areas\2025 Data\"/>
    </mc:Choice>
  </mc:AlternateContent>
  <xr:revisionPtr revIDLastSave="0" documentId="8_{432E369F-4352-45BC-8D95-0F784B0B5AD4}" xr6:coauthVersionLast="47" xr6:coauthVersionMax="47" xr10:uidLastSave="{00000000-0000-0000-0000-000000000000}"/>
  <bookViews>
    <workbookView xWindow="0" yWindow="0" windowWidth="23040" windowHeight="8940" firstSheet="1" activeTab="1" xr2:uid="{00000000-000D-0000-FFFF-FFFF00000000}"/>
  </bookViews>
  <sheets>
    <sheet name="Nationalities by gender" sheetId="1" state="hidden" r:id="rId1"/>
    <sheet name="By area" sheetId="8" r:id="rId2"/>
    <sheet name="By Nationality" sheetId="7" r:id="rId3"/>
    <sheet name="By nationality-Area-Gender" sheetId="3" r:id="rId4"/>
    <sheet name="By Classes&amp;Nationalities" sheetId="4" r:id="rId5"/>
    <sheet name="By Age" sheetId="5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4" l="1"/>
  <c r="D4" i="7"/>
  <c r="D5" i="7"/>
  <c r="D6" i="7"/>
  <c r="D7" i="7"/>
  <c r="D8" i="7"/>
  <c r="D9" i="7"/>
  <c r="D10" i="7"/>
  <c r="D11" i="7"/>
  <c r="D12" i="7"/>
  <c r="D13" i="7"/>
  <c r="D3" i="7"/>
</calcChain>
</file>

<file path=xl/sharedStrings.xml><?xml version="1.0" encoding="utf-8"?>
<sst xmlns="http://schemas.openxmlformats.org/spreadsheetml/2006/main" count="431" uniqueCount="41">
  <si>
    <t xml:space="preserve">Nationality </t>
  </si>
  <si>
    <t>Total</t>
  </si>
  <si>
    <t>Males</t>
  </si>
  <si>
    <t>Females</t>
  </si>
  <si>
    <t>Locals</t>
  </si>
  <si>
    <t>India</t>
  </si>
  <si>
    <t>Arabs</t>
  </si>
  <si>
    <t>Pakistan</t>
  </si>
  <si>
    <t>Bangladesh</t>
  </si>
  <si>
    <t>Philippines</t>
  </si>
  <si>
    <t>Iran</t>
  </si>
  <si>
    <t>Egypt</t>
  </si>
  <si>
    <t>Europe</t>
  </si>
  <si>
    <t>Others</t>
  </si>
  <si>
    <t>.</t>
  </si>
  <si>
    <t>AREA</t>
  </si>
  <si>
    <t>Abu dhabi</t>
  </si>
  <si>
    <t>Al ain</t>
  </si>
  <si>
    <t>Dubai</t>
  </si>
  <si>
    <t>Sharjah</t>
  </si>
  <si>
    <t>Ajman</t>
  </si>
  <si>
    <t>Ras Al Khaimah</t>
  </si>
  <si>
    <t>Fujairah</t>
  </si>
  <si>
    <t>Umm Al Quwain</t>
  </si>
  <si>
    <t xml:space="preserve">Total </t>
  </si>
  <si>
    <t>Indian</t>
  </si>
  <si>
    <t>TOTAL</t>
  </si>
  <si>
    <t xml:space="preserve">Male </t>
  </si>
  <si>
    <t>Female</t>
  </si>
  <si>
    <t>Arab</t>
  </si>
  <si>
    <t>Iranian</t>
  </si>
  <si>
    <t>Egyptians</t>
  </si>
  <si>
    <t>ARAB</t>
  </si>
  <si>
    <t>Area</t>
  </si>
  <si>
    <t>VIP</t>
  </si>
  <si>
    <t>B</t>
  </si>
  <si>
    <t>B+</t>
  </si>
  <si>
    <t xml:space="preserve">Age (16-35) </t>
  </si>
  <si>
    <t>Age (25-45)</t>
  </si>
  <si>
    <t>Age (&gt;45)</t>
  </si>
  <si>
    <t>Europes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</si>
</sst>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3" fillId="4" borderId="1" xfId="0" applyFont="1" applyFill="1" applyBorder="1"/>
    <xf numFmtId="0" fontId="3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 wrapText="1"/>
    </xf>
    <xf numFmtId="3" fontId="0" fillId="0" borderId="1" xfId="0" applyNumberFormat="1" applyBorder="1"/>
    <xf numFmtId="3" fontId="0" fillId="0" borderId="0" xfId="0" applyNumberFormat="1"/>
    <xf numFmtId="0" fontId="3" fillId="4" borderId="0" xfId="0" quotePrefix="1" applyFont="1" applyFill="1" applyAlignment="1">
      <alignment horizontal="center" vertical="center" wrapText="1"/>
    </xf>
    <xf numFmtId="164" fontId="0" fillId="0" borderId="0" xfId="0" applyNumberFormat="1"/>
    <xf numFmtId="0" fontId="3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7" fillId="0" borderId="0" xfId="0" applyFont="1"/>
    <xf numFmtId="0" fontId="7" fillId="2" borderId="1" xfId="0" applyFont="1" applyFill="1" applyBorder="1"/>
    <xf numFmtId="0" fontId="7" fillId="0" borderId="1" xfId="0" applyFont="1" applyBorder="1"/>
    <xf numFmtId="0" fontId="10" fillId="0" borderId="0" xfId="0" applyFo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 wrapText="1"/>
    </xf>
    <xf numFmtId="1" fontId="0" fillId="0" borderId="0" xfId="0" applyNumberFormat="1"/>
    <xf numFmtId="1" fontId="3" fillId="0" borderId="0" xfId="0" applyNumberFormat="1" applyFont="1"/>
    <xf numFmtId="0" fontId="11" fillId="2" borderId="1" xfId="0" applyFont="1" applyFill="1" applyBorder="1" applyAlignment="1">
      <alignment horizontal="center" vertical="center"/>
    </xf>
    <xf numFmtId="3" fontId="8" fillId="0" borderId="1" xfId="1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/>
    </xf>
    <xf numFmtId="3" fontId="7" fillId="2" borderId="1" xfId="0" applyNumberFormat="1" applyFont="1" applyFill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7" fillId="4" borderId="1" xfId="0" applyNumberFormat="1" applyFont="1" applyFill="1" applyBorder="1" applyAlignment="1">
      <alignment horizontal="left"/>
    </xf>
    <xf numFmtId="3" fontId="7" fillId="4" borderId="1" xfId="0" applyNumberFormat="1" applyFont="1" applyFill="1" applyBorder="1" applyAlignment="1">
      <alignment horizontal="left" vertical="center"/>
    </xf>
    <xf numFmtId="3" fontId="7" fillId="4" borderId="1" xfId="0" applyNumberFormat="1" applyFont="1" applyFill="1" applyBorder="1" applyAlignment="1">
      <alignment horizontal="left" vertical="center" wrapText="1"/>
    </xf>
    <xf numFmtId="3" fontId="7" fillId="0" borderId="0" xfId="0" applyNumberFormat="1" applyFont="1" applyAlignment="1">
      <alignment horizontal="center"/>
    </xf>
    <xf numFmtId="3" fontId="2" fillId="2" borderId="1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/>
    </xf>
    <xf numFmtId="3" fontId="7" fillId="0" borderId="1" xfId="1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left"/>
    </xf>
    <xf numFmtId="3" fontId="7" fillId="0" borderId="0" xfId="0" applyNumberFormat="1" applyFont="1" applyAlignment="1">
      <alignment horizontal="left"/>
    </xf>
    <xf numFmtId="3" fontId="2" fillId="2" borderId="1" xfId="0" applyNumberFormat="1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horizontal="left"/>
    </xf>
    <xf numFmtId="3" fontId="2" fillId="2" borderId="1" xfId="0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8" fillId="0" borderId="0" xfId="1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3" fontId="3" fillId="4" borderId="1" xfId="0" applyNumberFormat="1" applyFont="1" applyFill="1" applyBorder="1" applyAlignment="1">
      <alignment horizontal="left"/>
    </xf>
    <xf numFmtId="3" fontId="3" fillId="4" borderId="1" xfId="0" applyNumberFormat="1" applyFont="1" applyFill="1" applyBorder="1" applyAlignment="1">
      <alignment horizontal="left" vertical="center"/>
    </xf>
    <xf numFmtId="3" fontId="3" fillId="4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140970</xdr:colOff>
      <xdr:row>9</xdr:row>
      <xdr:rowOff>175305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52A9D3-BE51-4097-9468-06146FC2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71510" cy="1821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47625</xdr:colOff>
      <xdr:row>1</xdr:row>
      <xdr:rowOff>6667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1425" cy="1749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4</xdr:col>
      <xdr:colOff>7621</xdr:colOff>
      <xdr:row>1</xdr:row>
      <xdr:rowOff>19651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8145780" cy="18560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2658</xdr:colOff>
      <xdr:row>9</xdr:row>
      <xdr:rowOff>1025186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52767" cy="26998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598639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16684" cy="1775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1906</xdr:rowOff>
    </xdr:from>
    <xdr:to>
      <xdr:col>9</xdr:col>
      <xdr:colOff>7620</xdr:colOff>
      <xdr:row>1</xdr:row>
      <xdr:rowOff>8764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906"/>
          <a:ext cx="8420100" cy="2018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2:D25"/>
  <sheetViews>
    <sheetView workbookViewId="0">
      <selection activeCell="A25" sqref="A25"/>
    </sheetView>
  </sheetViews>
  <sheetFormatPr defaultRowHeight="14.45"/>
  <cols>
    <col min="1" max="1" width="27.28515625" customWidth="1"/>
    <col min="2" max="2" width="17.140625" customWidth="1"/>
    <col min="3" max="3" width="15.85546875" customWidth="1"/>
    <col min="4" max="4" width="13.7109375" customWidth="1"/>
  </cols>
  <sheetData>
    <row r="12" spans="1:4" ht="19.899999999999999">
      <c r="A12" s="1" t="s">
        <v>0</v>
      </c>
      <c r="B12" s="3" t="s">
        <v>1</v>
      </c>
      <c r="C12" s="2" t="s">
        <v>2</v>
      </c>
      <c r="D12" s="2" t="s">
        <v>3</v>
      </c>
    </row>
    <row r="13" spans="1:4">
      <c r="A13" s="4" t="s">
        <v>4</v>
      </c>
      <c r="B13" s="9">
        <v>1160000</v>
      </c>
      <c r="C13" s="5"/>
      <c r="D13" s="5"/>
    </row>
    <row r="14" spans="1:4">
      <c r="A14" s="4" t="s">
        <v>5</v>
      </c>
      <c r="B14" s="9">
        <v>3860000</v>
      </c>
      <c r="C14" s="5"/>
      <c r="D14" s="5"/>
    </row>
    <row r="15" spans="1:4">
      <c r="A15" s="4" t="s">
        <v>6</v>
      </c>
      <c r="B15" s="5"/>
      <c r="C15" s="5"/>
      <c r="D15" s="5"/>
    </row>
    <row r="16" spans="1:4">
      <c r="A16" s="4" t="s">
        <v>7</v>
      </c>
      <c r="B16" s="9">
        <v>1280000</v>
      </c>
      <c r="C16" s="5"/>
      <c r="D16" s="5"/>
    </row>
    <row r="17" spans="1:4">
      <c r="A17" s="4" t="s">
        <v>8</v>
      </c>
      <c r="B17" s="9">
        <v>750000</v>
      </c>
      <c r="C17" s="5"/>
      <c r="D17" s="5"/>
    </row>
    <row r="18" spans="1:4">
      <c r="A18" s="4" t="s">
        <v>9</v>
      </c>
      <c r="B18" s="9">
        <v>560000</v>
      </c>
      <c r="C18" s="5"/>
      <c r="D18" s="5"/>
    </row>
    <row r="19" spans="1:4">
      <c r="A19" s="4" t="s">
        <v>10</v>
      </c>
      <c r="B19" s="9">
        <v>480000</v>
      </c>
      <c r="C19" s="5"/>
      <c r="D19" s="5"/>
    </row>
    <row r="20" spans="1:4">
      <c r="A20" s="4" t="s">
        <v>11</v>
      </c>
      <c r="B20" s="9">
        <v>430000</v>
      </c>
      <c r="C20" s="5"/>
      <c r="D20" s="5"/>
    </row>
    <row r="21" spans="1:4">
      <c r="A21" s="4" t="s">
        <v>12</v>
      </c>
      <c r="B21" s="5"/>
      <c r="C21" s="5"/>
      <c r="D21" s="5"/>
    </row>
    <row r="22" spans="1:4">
      <c r="A22" s="4" t="s">
        <v>13</v>
      </c>
      <c r="B22" s="9">
        <v>1700000</v>
      </c>
      <c r="C22" s="5"/>
      <c r="D22" s="5"/>
    </row>
    <row r="23" spans="1:4">
      <c r="B23" s="10">
        <v>10000000</v>
      </c>
    </row>
    <row r="25" spans="1:4">
      <c r="A25" s="11" t="s">
        <v>14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6"/>
  <sheetViews>
    <sheetView tabSelected="1" workbookViewId="0">
      <selection activeCell="B11" sqref="B3:B11"/>
    </sheetView>
  </sheetViews>
  <sheetFormatPr defaultRowHeight="14.45"/>
  <cols>
    <col min="1" max="1" width="56.28515625" customWidth="1"/>
    <col min="2" max="2" width="56.85546875" customWidth="1"/>
    <col min="3" max="3" width="14.42578125" customWidth="1"/>
    <col min="4" max="4" width="10" bestFit="1" customWidth="1"/>
  </cols>
  <sheetData>
    <row r="1" spans="1:4" ht="137.44999999999999" customHeight="1"/>
    <row r="2" spans="1:4" ht="21">
      <c r="A2" s="24" t="s">
        <v>15</v>
      </c>
      <c r="B2" s="24" t="s">
        <v>1</v>
      </c>
    </row>
    <row r="3" spans="1:4">
      <c r="A3" s="6" t="s">
        <v>16</v>
      </c>
      <c r="B3" s="29">
        <v>1705463</v>
      </c>
      <c r="C3" s="12"/>
      <c r="D3" s="12"/>
    </row>
    <row r="4" spans="1:4">
      <c r="A4" s="6" t="s">
        <v>17</v>
      </c>
      <c r="B4" s="29">
        <v>498838</v>
      </c>
      <c r="C4" s="12"/>
      <c r="D4" s="12"/>
    </row>
    <row r="5" spans="1:4">
      <c r="A5" s="7" t="s">
        <v>18</v>
      </c>
      <c r="B5" s="29">
        <v>2220551</v>
      </c>
      <c r="C5" s="12"/>
      <c r="D5" s="12"/>
    </row>
    <row r="6" spans="1:4">
      <c r="A6" s="6" t="s">
        <v>19</v>
      </c>
      <c r="B6" s="29">
        <v>1059686</v>
      </c>
      <c r="C6" s="12"/>
      <c r="D6" s="12"/>
    </row>
    <row r="7" spans="1:4">
      <c r="A7" s="6" t="s">
        <v>20</v>
      </c>
      <c r="B7" s="30">
        <v>986639</v>
      </c>
      <c r="C7" s="12"/>
      <c r="D7" s="12"/>
    </row>
    <row r="8" spans="1:4">
      <c r="A8" s="8" t="s">
        <v>21</v>
      </c>
      <c r="B8" s="30">
        <v>612050</v>
      </c>
      <c r="C8" s="12"/>
      <c r="D8" s="12"/>
    </row>
    <row r="9" spans="1:4">
      <c r="A9" s="8" t="s">
        <v>22</v>
      </c>
      <c r="B9" s="30">
        <v>294719</v>
      </c>
      <c r="C9" s="12"/>
      <c r="D9" s="12"/>
    </row>
    <row r="10" spans="1:4">
      <c r="A10" s="8" t="s">
        <v>23</v>
      </c>
      <c r="B10" s="30">
        <v>287054</v>
      </c>
      <c r="C10" s="12"/>
      <c r="D10" s="12"/>
    </row>
    <row r="11" spans="1:4">
      <c r="A11" s="25" t="s">
        <v>24</v>
      </c>
      <c r="B11" s="31">
        <v>7665000</v>
      </c>
      <c r="C11" s="12"/>
      <c r="D11" s="12"/>
    </row>
    <row r="12" spans="1:4">
      <c r="D12" s="12"/>
    </row>
    <row r="16" spans="1:4">
      <c r="C16" s="1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4"/>
  <sheetViews>
    <sheetView workbookViewId="0">
      <selection activeCell="G5" sqref="G5"/>
    </sheetView>
  </sheetViews>
  <sheetFormatPr defaultRowHeight="14.45"/>
  <cols>
    <col min="1" max="1" width="19.140625" customWidth="1"/>
    <col min="2" max="2" width="33.5703125" customWidth="1"/>
    <col min="3" max="3" width="32" customWidth="1"/>
    <col min="4" max="4" width="34" customWidth="1"/>
  </cols>
  <sheetData>
    <row r="1" spans="1:6" ht="144.6" customHeight="1"/>
    <row r="2" spans="1:6" ht="26.45" customHeight="1">
      <c r="A2" s="22" t="s">
        <v>0</v>
      </c>
      <c r="B2" s="28" t="s">
        <v>1</v>
      </c>
      <c r="C2" s="23" t="s">
        <v>2</v>
      </c>
      <c r="D2" s="23" t="s">
        <v>3</v>
      </c>
    </row>
    <row r="3" spans="1:6">
      <c r="A3" s="16" t="s">
        <v>4</v>
      </c>
      <c r="B3" s="32">
        <v>1260000</v>
      </c>
      <c r="C3" s="32">
        <v>756000</v>
      </c>
      <c r="D3" s="32">
        <f>B3-C3</f>
        <v>504000</v>
      </c>
      <c r="F3" s="26"/>
    </row>
    <row r="4" spans="1:6">
      <c r="A4" s="18" t="s">
        <v>6</v>
      </c>
      <c r="B4" s="32">
        <v>1050000</v>
      </c>
      <c r="C4" s="32">
        <v>630000</v>
      </c>
      <c r="D4" s="32">
        <f t="shared" ref="D4:D13" si="0">B4-C4</f>
        <v>420000</v>
      </c>
      <c r="F4" s="26"/>
    </row>
    <row r="5" spans="1:6">
      <c r="A5" s="18" t="s">
        <v>25</v>
      </c>
      <c r="B5" s="32">
        <v>1575000</v>
      </c>
      <c r="C5" s="32">
        <v>945000</v>
      </c>
      <c r="D5" s="32">
        <f t="shared" si="0"/>
        <v>630000</v>
      </c>
      <c r="F5" s="26"/>
    </row>
    <row r="6" spans="1:6">
      <c r="A6" s="18" t="s">
        <v>7</v>
      </c>
      <c r="B6" s="32">
        <v>870555</v>
      </c>
      <c r="C6" s="32">
        <v>522333</v>
      </c>
      <c r="D6" s="32">
        <f t="shared" si="0"/>
        <v>348222</v>
      </c>
      <c r="F6" s="26"/>
    </row>
    <row r="7" spans="1:6">
      <c r="A7" s="18" t="s">
        <v>9</v>
      </c>
      <c r="B7" s="32">
        <v>598500</v>
      </c>
      <c r="C7" s="32">
        <v>359100</v>
      </c>
      <c r="D7" s="32">
        <f t="shared" si="0"/>
        <v>239400</v>
      </c>
      <c r="F7" s="26"/>
    </row>
    <row r="8" spans="1:6">
      <c r="A8" s="18" t="s">
        <v>8</v>
      </c>
      <c r="B8" s="32">
        <v>756000</v>
      </c>
      <c r="C8" s="32">
        <v>453600</v>
      </c>
      <c r="D8" s="32">
        <f t="shared" si="0"/>
        <v>302400</v>
      </c>
      <c r="F8" s="26"/>
    </row>
    <row r="9" spans="1:6">
      <c r="A9" s="18" t="s">
        <v>10</v>
      </c>
      <c r="B9" s="32">
        <v>346920</v>
      </c>
      <c r="C9" s="32">
        <v>208152</v>
      </c>
      <c r="D9" s="32">
        <f t="shared" si="0"/>
        <v>138768</v>
      </c>
      <c r="F9" s="26"/>
    </row>
    <row r="10" spans="1:6">
      <c r="A10" s="18" t="s">
        <v>11</v>
      </c>
      <c r="B10" s="32">
        <v>315000</v>
      </c>
      <c r="C10" s="32">
        <v>189000</v>
      </c>
      <c r="D10" s="32">
        <f t="shared" si="0"/>
        <v>126000</v>
      </c>
      <c r="F10" s="26"/>
    </row>
    <row r="11" spans="1:6">
      <c r="A11" s="18" t="s">
        <v>12</v>
      </c>
      <c r="B11" s="32">
        <v>315525</v>
      </c>
      <c r="C11" s="32">
        <v>189315</v>
      </c>
      <c r="D11" s="32">
        <f t="shared" si="0"/>
        <v>126210</v>
      </c>
      <c r="F11" s="26"/>
    </row>
    <row r="12" spans="1:6">
      <c r="A12" s="18" t="s">
        <v>13</v>
      </c>
      <c r="B12" s="32">
        <v>577500</v>
      </c>
      <c r="C12" s="32">
        <v>346500</v>
      </c>
      <c r="D12" s="32">
        <f t="shared" si="0"/>
        <v>231000</v>
      </c>
      <c r="F12" s="26"/>
    </row>
    <row r="13" spans="1:6">
      <c r="A13" s="17" t="s">
        <v>26</v>
      </c>
      <c r="B13" s="31">
        <v>7665000</v>
      </c>
      <c r="C13" s="31">
        <v>4599000</v>
      </c>
      <c r="D13" s="31">
        <f t="shared" si="0"/>
        <v>3066000</v>
      </c>
      <c r="F13" s="26"/>
    </row>
    <row r="14" spans="1:6">
      <c r="B14" s="10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0:L79"/>
  <sheetViews>
    <sheetView zoomScale="86" zoomScaleNormal="86" workbookViewId="0">
      <selection activeCell="K12" sqref="K12"/>
    </sheetView>
  </sheetViews>
  <sheetFormatPr defaultRowHeight="14.45"/>
  <cols>
    <col min="1" max="4" width="20.5703125" customWidth="1"/>
    <col min="5" max="5" width="5" customWidth="1"/>
    <col min="6" max="6" width="21.42578125" customWidth="1"/>
    <col min="7" max="10" width="22" customWidth="1"/>
    <col min="11" max="11" width="11.28515625" bestFit="1" customWidth="1"/>
  </cols>
  <sheetData>
    <row r="10" spans="1:11" ht="81" customHeight="1"/>
    <row r="11" spans="1:11" ht="26.45" customHeight="1">
      <c r="A11" s="43" t="s">
        <v>4</v>
      </c>
      <c r="B11" s="14" t="s">
        <v>1</v>
      </c>
      <c r="C11" s="15" t="s">
        <v>27</v>
      </c>
      <c r="D11" s="14" t="s">
        <v>28</v>
      </c>
      <c r="E11" s="19"/>
      <c r="F11" s="43" t="s">
        <v>25</v>
      </c>
      <c r="G11" s="14" t="s">
        <v>1</v>
      </c>
      <c r="H11" s="15" t="s">
        <v>27</v>
      </c>
      <c r="I11" s="14" t="s">
        <v>28</v>
      </c>
    </row>
    <row r="12" spans="1:11">
      <c r="A12" s="33" t="s">
        <v>16</v>
      </c>
      <c r="B12" s="41">
        <v>110250</v>
      </c>
      <c r="C12" s="32">
        <v>66150</v>
      </c>
      <c r="D12" s="32">
        <v>44100</v>
      </c>
      <c r="E12" s="36"/>
      <c r="F12" s="33" t="s">
        <v>16</v>
      </c>
      <c r="G12" s="32">
        <v>367500</v>
      </c>
      <c r="H12" s="32">
        <v>220500</v>
      </c>
      <c r="I12" s="32">
        <v>147000</v>
      </c>
      <c r="J12" s="26"/>
      <c r="K12" s="26"/>
    </row>
    <row r="13" spans="1:11">
      <c r="A13" s="33" t="s">
        <v>17</v>
      </c>
      <c r="B13" s="41">
        <v>17850</v>
      </c>
      <c r="C13" s="32">
        <v>10710</v>
      </c>
      <c r="D13" s="32">
        <v>7140</v>
      </c>
      <c r="E13" s="36"/>
      <c r="F13" s="33" t="s">
        <v>17</v>
      </c>
      <c r="G13" s="32">
        <v>236250</v>
      </c>
      <c r="H13" s="32">
        <v>141750</v>
      </c>
      <c r="I13" s="32">
        <v>94500</v>
      </c>
      <c r="J13" s="26"/>
      <c r="K13" s="26"/>
    </row>
    <row r="14" spans="1:11">
      <c r="A14" s="34" t="s">
        <v>18</v>
      </c>
      <c r="B14" s="41">
        <v>122850</v>
      </c>
      <c r="C14" s="32">
        <v>73710</v>
      </c>
      <c r="D14" s="32">
        <v>49140</v>
      </c>
      <c r="E14" s="36"/>
      <c r="F14" s="34" t="s">
        <v>18</v>
      </c>
      <c r="G14" s="32">
        <v>420000</v>
      </c>
      <c r="H14" s="32">
        <v>252000</v>
      </c>
      <c r="I14" s="32">
        <v>168000</v>
      </c>
      <c r="J14" s="26"/>
      <c r="K14" s="26"/>
    </row>
    <row r="15" spans="1:11">
      <c r="A15" s="33" t="s">
        <v>19</v>
      </c>
      <c r="B15" s="41">
        <v>108150</v>
      </c>
      <c r="C15" s="32">
        <v>64890</v>
      </c>
      <c r="D15" s="32">
        <v>43260</v>
      </c>
      <c r="E15" s="36"/>
      <c r="F15" s="33" t="s">
        <v>19</v>
      </c>
      <c r="G15" s="32">
        <v>199500</v>
      </c>
      <c r="H15" s="32">
        <v>119700</v>
      </c>
      <c r="I15" s="32">
        <v>79800</v>
      </c>
      <c r="J15" s="26"/>
      <c r="K15" s="26"/>
    </row>
    <row r="16" spans="1:11">
      <c r="A16" s="33" t="s">
        <v>20</v>
      </c>
      <c r="B16" s="32">
        <v>529200</v>
      </c>
      <c r="C16" s="32">
        <v>317520</v>
      </c>
      <c r="D16" s="32">
        <v>211680</v>
      </c>
      <c r="E16" s="36"/>
      <c r="F16" s="33" t="s">
        <v>20</v>
      </c>
      <c r="G16" s="32">
        <v>131250</v>
      </c>
      <c r="H16" s="32">
        <v>78750</v>
      </c>
      <c r="I16" s="32">
        <v>52500</v>
      </c>
      <c r="J16" s="26"/>
      <c r="K16" s="26"/>
    </row>
    <row r="17" spans="1:11">
      <c r="A17" s="35" t="s">
        <v>21</v>
      </c>
      <c r="B17" s="32">
        <v>315000</v>
      </c>
      <c r="C17" s="32">
        <v>189000</v>
      </c>
      <c r="D17" s="32">
        <v>126000</v>
      </c>
      <c r="E17" s="36"/>
      <c r="F17" s="35" t="s">
        <v>21</v>
      </c>
      <c r="G17" s="32">
        <v>131250</v>
      </c>
      <c r="H17" s="32">
        <v>78750</v>
      </c>
      <c r="I17" s="32">
        <v>52500</v>
      </c>
      <c r="J17" s="26"/>
      <c r="K17" s="26"/>
    </row>
    <row r="18" spans="1:11">
      <c r="A18" s="35" t="s">
        <v>22</v>
      </c>
      <c r="B18" s="32">
        <v>9450</v>
      </c>
      <c r="C18" s="32">
        <v>5670</v>
      </c>
      <c r="D18" s="32">
        <v>3780</v>
      </c>
      <c r="E18" s="36"/>
      <c r="F18" s="35" t="s">
        <v>22</v>
      </c>
      <c r="G18" s="32">
        <v>52500</v>
      </c>
      <c r="H18" s="32">
        <v>31500</v>
      </c>
      <c r="I18" s="32">
        <v>21000</v>
      </c>
      <c r="J18" s="26"/>
      <c r="K18" s="26"/>
    </row>
    <row r="19" spans="1:11">
      <c r="A19" s="35" t="s">
        <v>23</v>
      </c>
      <c r="B19" s="32">
        <v>47250</v>
      </c>
      <c r="C19" s="32">
        <v>28350</v>
      </c>
      <c r="D19" s="32">
        <v>18900</v>
      </c>
      <c r="E19" s="36"/>
      <c r="F19" s="35" t="s">
        <v>23</v>
      </c>
      <c r="G19" s="32">
        <v>36750</v>
      </c>
      <c r="H19" s="32">
        <v>22050</v>
      </c>
      <c r="I19" s="32">
        <v>14700</v>
      </c>
      <c r="J19" s="26"/>
      <c r="K19" s="26"/>
    </row>
    <row r="20" spans="1:11">
      <c r="A20" s="44" t="s">
        <v>1</v>
      </c>
      <c r="B20" s="31">
        <v>1260000</v>
      </c>
      <c r="C20" s="31">
        <v>756000</v>
      </c>
      <c r="D20" s="31">
        <v>504000</v>
      </c>
      <c r="E20" s="36"/>
      <c r="F20" s="44" t="s">
        <v>1</v>
      </c>
      <c r="G20" s="31">
        <v>1575000</v>
      </c>
      <c r="H20" s="31">
        <v>945000</v>
      </c>
      <c r="I20" s="31">
        <v>630000</v>
      </c>
      <c r="J20" s="26"/>
      <c r="K20" s="26"/>
    </row>
    <row r="21" spans="1:11">
      <c r="A21" s="45"/>
      <c r="B21" s="36"/>
      <c r="C21" s="36"/>
      <c r="D21" s="36"/>
      <c r="E21" s="36"/>
      <c r="F21" s="45"/>
      <c r="G21" s="36"/>
      <c r="H21" s="36"/>
      <c r="I21" s="36"/>
      <c r="J21" s="26"/>
      <c r="K21" s="26"/>
    </row>
    <row r="22" spans="1:11">
      <c r="A22" s="45"/>
      <c r="B22" s="36"/>
      <c r="C22" s="36"/>
      <c r="D22" s="36"/>
      <c r="E22" s="36"/>
      <c r="F22" s="45"/>
      <c r="G22" s="36"/>
      <c r="H22" s="36"/>
      <c r="I22" s="36"/>
      <c r="J22" s="26"/>
      <c r="K22" s="26"/>
    </row>
    <row r="23" spans="1:11">
      <c r="A23" s="46" t="s">
        <v>29</v>
      </c>
      <c r="B23" s="37" t="s">
        <v>1</v>
      </c>
      <c r="C23" s="38" t="s">
        <v>27</v>
      </c>
      <c r="D23" s="39" t="s">
        <v>28</v>
      </c>
      <c r="E23" s="42"/>
      <c r="F23" s="46" t="s">
        <v>9</v>
      </c>
      <c r="G23" s="37" t="s">
        <v>1</v>
      </c>
      <c r="H23" s="38" t="s">
        <v>27</v>
      </c>
      <c r="I23" s="39" t="s">
        <v>28</v>
      </c>
      <c r="J23" s="26"/>
      <c r="K23" s="26"/>
    </row>
    <row r="24" spans="1:11">
      <c r="A24" s="33" t="s">
        <v>16</v>
      </c>
      <c r="B24" s="32">
        <v>157500</v>
      </c>
      <c r="C24" s="32">
        <v>90000</v>
      </c>
      <c r="D24" s="32">
        <v>67500</v>
      </c>
      <c r="E24" s="36"/>
      <c r="F24" s="33" t="s">
        <v>16</v>
      </c>
      <c r="G24" s="41">
        <v>157500</v>
      </c>
      <c r="H24" s="32">
        <v>94500</v>
      </c>
      <c r="I24" s="32">
        <v>63000</v>
      </c>
      <c r="J24" s="26"/>
      <c r="K24" s="26"/>
    </row>
    <row r="25" spans="1:11">
      <c r="A25" s="33" t="s">
        <v>17</v>
      </c>
      <c r="B25" s="32">
        <v>52500</v>
      </c>
      <c r="C25" s="32">
        <v>30000</v>
      </c>
      <c r="D25" s="32">
        <v>22500</v>
      </c>
      <c r="E25" s="36"/>
      <c r="F25" s="33" t="s">
        <v>17</v>
      </c>
      <c r="G25" s="41">
        <v>26250</v>
      </c>
      <c r="H25" s="32">
        <v>15750</v>
      </c>
      <c r="I25" s="32">
        <v>10500</v>
      </c>
      <c r="J25" s="26"/>
      <c r="K25" s="26"/>
    </row>
    <row r="26" spans="1:11">
      <c r="A26" s="34" t="s">
        <v>18</v>
      </c>
      <c r="B26" s="32">
        <v>231000</v>
      </c>
      <c r="C26" s="32">
        <v>132000</v>
      </c>
      <c r="D26" s="32">
        <v>99000</v>
      </c>
      <c r="E26" s="36"/>
      <c r="F26" s="34" t="s">
        <v>18</v>
      </c>
      <c r="G26" s="41">
        <v>210000</v>
      </c>
      <c r="H26" s="32">
        <v>126000</v>
      </c>
      <c r="I26" s="32">
        <v>84000</v>
      </c>
      <c r="J26" s="26"/>
      <c r="K26" s="26"/>
    </row>
    <row r="27" spans="1:11">
      <c r="A27" s="33" t="s">
        <v>19</v>
      </c>
      <c r="B27" s="32">
        <v>236250</v>
      </c>
      <c r="C27" s="32">
        <v>135000</v>
      </c>
      <c r="D27" s="32">
        <v>101250</v>
      </c>
      <c r="E27" s="36"/>
      <c r="F27" s="33" t="s">
        <v>19</v>
      </c>
      <c r="G27" s="41">
        <v>105000</v>
      </c>
      <c r="H27" s="32">
        <v>63000</v>
      </c>
      <c r="I27" s="32">
        <v>42000</v>
      </c>
      <c r="J27" s="26"/>
      <c r="K27" s="26"/>
    </row>
    <row r="28" spans="1:11">
      <c r="A28" s="33" t="s">
        <v>20</v>
      </c>
      <c r="B28" s="32">
        <v>99750</v>
      </c>
      <c r="C28" s="32">
        <v>57000</v>
      </c>
      <c r="D28" s="32">
        <v>42750</v>
      </c>
      <c r="E28" s="36"/>
      <c r="F28" s="33" t="s">
        <v>20</v>
      </c>
      <c r="G28" s="32">
        <v>15750</v>
      </c>
      <c r="H28" s="32">
        <v>9450</v>
      </c>
      <c r="I28" s="32">
        <v>6300</v>
      </c>
      <c r="J28" s="26"/>
      <c r="K28" s="26"/>
    </row>
    <row r="29" spans="1:11">
      <c r="A29" s="35" t="s">
        <v>21</v>
      </c>
      <c r="B29" s="32">
        <v>105000</v>
      </c>
      <c r="C29" s="32">
        <v>60000</v>
      </c>
      <c r="D29" s="32">
        <v>45000</v>
      </c>
      <c r="E29" s="36"/>
      <c r="F29" s="35" t="s">
        <v>21</v>
      </c>
      <c r="G29" s="32">
        <v>36750</v>
      </c>
      <c r="H29" s="32">
        <v>22050</v>
      </c>
      <c r="I29" s="32">
        <v>14700</v>
      </c>
      <c r="J29" s="26"/>
      <c r="K29" s="26"/>
    </row>
    <row r="30" spans="1:11">
      <c r="A30" s="35" t="s">
        <v>22</v>
      </c>
      <c r="B30" s="32">
        <v>115500</v>
      </c>
      <c r="C30" s="32">
        <v>66000</v>
      </c>
      <c r="D30" s="32">
        <v>49500</v>
      </c>
      <c r="E30" s="36"/>
      <c r="F30" s="35" t="s">
        <v>22</v>
      </c>
      <c r="G30" s="32">
        <v>26250</v>
      </c>
      <c r="H30" s="32">
        <v>15750</v>
      </c>
      <c r="I30" s="32">
        <v>10500</v>
      </c>
      <c r="J30" s="26"/>
      <c r="K30" s="26"/>
    </row>
    <row r="31" spans="1:11">
      <c r="A31" s="35" t="s">
        <v>23</v>
      </c>
      <c r="B31" s="32">
        <v>52500</v>
      </c>
      <c r="C31" s="32">
        <v>30000</v>
      </c>
      <c r="D31" s="32">
        <v>22500</v>
      </c>
      <c r="E31" s="36"/>
      <c r="F31" s="35" t="s">
        <v>23</v>
      </c>
      <c r="G31" s="32">
        <v>21000</v>
      </c>
      <c r="H31" s="32">
        <v>12600</v>
      </c>
      <c r="I31" s="32">
        <v>8400</v>
      </c>
      <c r="J31" s="26"/>
      <c r="K31" s="26"/>
    </row>
    <row r="32" spans="1:11">
      <c r="A32" s="44" t="s">
        <v>1</v>
      </c>
      <c r="B32" s="31">
        <v>1000000</v>
      </c>
      <c r="C32" s="31">
        <v>600000</v>
      </c>
      <c r="D32" s="31">
        <v>400000</v>
      </c>
      <c r="E32" s="36"/>
      <c r="F32" s="44" t="s">
        <v>1</v>
      </c>
      <c r="G32" s="31">
        <v>598500</v>
      </c>
      <c r="H32" s="31">
        <v>359100</v>
      </c>
      <c r="I32" s="31">
        <v>239400</v>
      </c>
      <c r="J32" s="26"/>
      <c r="K32" s="26"/>
    </row>
    <row r="33" spans="1:12">
      <c r="A33" s="45"/>
      <c r="B33" s="36"/>
      <c r="C33" s="36"/>
      <c r="D33" s="36"/>
      <c r="E33" s="36"/>
      <c r="F33" s="45"/>
      <c r="G33" s="36"/>
      <c r="H33" s="36"/>
      <c r="I33" s="36"/>
      <c r="J33" s="26"/>
      <c r="K33" s="26"/>
    </row>
    <row r="34" spans="1:12">
      <c r="A34" s="45"/>
      <c r="B34" s="36"/>
      <c r="C34" s="36"/>
      <c r="D34" s="36"/>
      <c r="E34" s="36"/>
      <c r="F34" s="45"/>
      <c r="G34" s="36"/>
      <c r="H34" s="36"/>
      <c r="I34" s="36"/>
      <c r="J34" s="26"/>
      <c r="K34" s="26"/>
    </row>
    <row r="35" spans="1:12">
      <c r="A35" s="46" t="s">
        <v>8</v>
      </c>
      <c r="B35" s="37" t="s">
        <v>1</v>
      </c>
      <c r="C35" s="38" t="s">
        <v>27</v>
      </c>
      <c r="D35" s="37" t="s">
        <v>28</v>
      </c>
      <c r="E35" s="36"/>
      <c r="F35" s="46" t="s">
        <v>30</v>
      </c>
      <c r="G35" s="37" t="s">
        <v>1</v>
      </c>
      <c r="H35" s="38" t="s">
        <v>27</v>
      </c>
      <c r="I35" s="37" t="s">
        <v>28</v>
      </c>
      <c r="J35" s="26"/>
      <c r="K35" s="26"/>
    </row>
    <row r="36" spans="1:12">
      <c r="A36" s="33" t="s">
        <v>16</v>
      </c>
      <c r="B36" s="32">
        <v>231000</v>
      </c>
      <c r="C36" s="32">
        <v>138600</v>
      </c>
      <c r="D36" s="32">
        <v>92400</v>
      </c>
      <c r="E36" s="36"/>
      <c r="F36" s="33" t="s">
        <v>16</v>
      </c>
      <c r="G36" s="41">
        <v>89250</v>
      </c>
      <c r="H36" s="32">
        <v>53550</v>
      </c>
      <c r="I36" s="32">
        <v>35700</v>
      </c>
      <c r="J36" s="26"/>
      <c r="K36" s="26"/>
      <c r="L36" s="12"/>
    </row>
    <row r="37" spans="1:12">
      <c r="A37" s="33" t="s">
        <v>17</v>
      </c>
      <c r="B37" s="32">
        <v>78750</v>
      </c>
      <c r="C37" s="32">
        <v>47250</v>
      </c>
      <c r="D37" s="32">
        <v>31500</v>
      </c>
      <c r="E37" s="36"/>
      <c r="F37" s="33" t="s">
        <v>17</v>
      </c>
      <c r="G37" s="41">
        <v>15750</v>
      </c>
      <c r="H37" s="32">
        <v>9450</v>
      </c>
      <c r="I37" s="32">
        <v>6300</v>
      </c>
      <c r="J37" s="26"/>
      <c r="K37" s="26"/>
      <c r="L37" s="12"/>
    </row>
    <row r="38" spans="1:12">
      <c r="A38" s="34" t="s">
        <v>18</v>
      </c>
      <c r="B38" s="32">
        <v>294000</v>
      </c>
      <c r="C38" s="32">
        <v>176400</v>
      </c>
      <c r="D38" s="32">
        <v>117600</v>
      </c>
      <c r="E38" s="36"/>
      <c r="F38" s="34" t="s">
        <v>18</v>
      </c>
      <c r="G38" s="41">
        <v>105000</v>
      </c>
      <c r="H38" s="32">
        <v>63000</v>
      </c>
      <c r="I38" s="32">
        <v>42000</v>
      </c>
      <c r="J38" s="26"/>
      <c r="K38" s="26"/>
      <c r="L38" s="12"/>
    </row>
    <row r="39" spans="1:12">
      <c r="A39" s="33" t="s">
        <v>19</v>
      </c>
      <c r="B39" s="32">
        <v>42000</v>
      </c>
      <c r="C39" s="32">
        <v>25200</v>
      </c>
      <c r="D39" s="32">
        <v>16800</v>
      </c>
      <c r="E39" s="36"/>
      <c r="F39" s="33" t="s">
        <v>19</v>
      </c>
      <c r="G39" s="41">
        <v>52500</v>
      </c>
      <c r="H39" s="32">
        <v>31500</v>
      </c>
      <c r="I39" s="32">
        <v>21000</v>
      </c>
      <c r="J39" s="26"/>
      <c r="K39" s="26"/>
      <c r="L39" s="12"/>
    </row>
    <row r="40" spans="1:12">
      <c r="A40" s="33" t="s">
        <v>20</v>
      </c>
      <c r="B40" s="32">
        <v>26250</v>
      </c>
      <c r="C40" s="32">
        <v>15750</v>
      </c>
      <c r="D40" s="32">
        <v>10500</v>
      </c>
      <c r="E40" s="36"/>
      <c r="F40" s="33" t="s">
        <v>20</v>
      </c>
      <c r="G40" s="32">
        <v>26250</v>
      </c>
      <c r="H40" s="32">
        <v>15750</v>
      </c>
      <c r="I40" s="32">
        <v>10500</v>
      </c>
      <c r="J40" s="26"/>
      <c r="K40" s="26"/>
      <c r="L40" s="12"/>
    </row>
    <row r="41" spans="1:12">
      <c r="A41" s="35" t="s">
        <v>21</v>
      </c>
      <c r="B41" s="32">
        <v>36750</v>
      </c>
      <c r="C41" s="32">
        <v>22050</v>
      </c>
      <c r="D41" s="32">
        <v>14700</v>
      </c>
      <c r="E41" s="36"/>
      <c r="F41" s="35" t="s">
        <v>21</v>
      </c>
      <c r="G41" s="32">
        <v>10500</v>
      </c>
      <c r="H41" s="32">
        <v>6300</v>
      </c>
      <c r="I41" s="32">
        <v>4200</v>
      </c>
      <c r="J41" s="26"/>
      <c r="K41" s="26"/>
      <c r="L41" s="12"/>
    </row>
    <row r="42" spans="1:12">
      <c r="A42" s="35" t="s">
        <v>22</v>
      </c>
      <c r="B42" s="32">
        <v>21000</v>
      </c>
      <c r="C42" s="32">
        <v>12600</v>
      </c>
      <c r="D42" s="32">
        <v>8400</v>
      </c>
      <c r="E42" s="36"/>
      <c r="F42" s="35" t="s">
        <v>22</v>
      </c>
      <c r="G42" s="32">
        <v>16170</v>
      </c>
      <c r="H42" s="32">
        <v>9702</v>
      </c>
      <c r="I42" s="32">
        <v>6468</v>
      </c>
      <c r="J42" s="26"/>
      <c r="K42" s="26"/>
      <c r="L42" s="12"/>
    </row>
    <row r="43" spans="1:12">
      <c r="A43" s="35" t="s">
        <v>23</v>
      </c>
      <c r="B43" s="32">
        <v>26250</v>
      </c>
      <c r="C43" s="32">
        <v>15750</v>
      </c>
      <c r="D43" s="32">
        <v>10500</v>
      </c>
      <c r="E43" s="36"/>
      <c r="F43" s="35" t="s">
        <v>23</v>
      </c>
      <c r="G43" s="32">
        <v>31500</v>
      </c>
      <c r="H43" s="32">
        <v>18900</v>
      </c>
      <c r="I43" s="32">
        <v>12600</v>
      </c>
      <c r="J43" s="26"/>
      <c r="K43" s="26"/>
      <c r="L43" s="12"/>
    </row>
    <row r="44" spans="1:12">
      <c r="A44" s="44" t="s">
        <v>1</v>
      </c>
      <c r="B44" s="31">
        <v>756000</v>
      </c>
      <c r="C44" s="31">
        <v>453600</v>
      </c>
      <c r="D44" s="31">
        <v>302400</v>
      </c>
      <c r="E44" s="36"/>
      <c r="F44" s="47" t="s">
        <v>1</v>
      </c>
      <c r="G44" s="40">
        <v>346920</v>
      </c>
      <c r="H44" s="40">
        <v>208152</v>
      </c>
      <c r="I44" s="40">
        <v>138768</v>
      </c>
      <c r="J44" s="26"/>
      <c r="K44" s="26"/>
    </row>
    <row r="45" spans="1:12">
      <c r="A45" s="45"/>
      <c r="B45" s="36"/>
      <c r="C45" s="36"/>
      <c r="D45" s="36"/>
      <c r="E45" s="36"/>
      <c r="F45" s="45"/>
      <c r="G45" s="36"/>
      <c r="H45" s="36"/>
      <c r="I45" s="36"/>
      <c r="J45" s="26"/>
      <c r="K45" s="26"/>
    </row>
    <row r="46" spans="1:12">
      <c r="A46" s="45"/>
      <c r="B46" s="36"/>
      <c r="C46" s="36"/>
      <c r="D46" s="36"/>
      <c r="E46" s="36"/>
      <c r="F46" s="45"/>
      <c r="G46" s="36"/>
      <c r="H46" s="36"/>
      <c r="I46" s="36"/>
      <c r="J46" s="26"/>
      <c r="K46" s="26"/>
    </row>
    <row r="47" spans="1:12">
      <c r="A47" s="46" t="s">
        <v>31</v>
      </c>
      <c r="B47" s="37" t="s">
        <v>1</v>
      </c>
      <c r="C47" s="38" t="s">
        <v>27</v>
      </c>
      <c r="D47" s="37" t="s">
        <v>28</v>
      </c>
      <c r="E47" s="42"/>
      <c r="F47" s="46" t="s">
        <v>12</v>
      </c>
      <c r="G47" s="37" t="s">
        <v>1</v>
      </c>
      <c r="H47" s="38" t="s">
        <v>27</v>
      </c>
      <c r="I47" s="37" t="s">
        <v>28</v>
      </c>
      <c r="J47" s="26"/>
      <c r="K47" s="26"/>
    </row>
    <row r="48" spans="1:12">
      <c r="A48" s="33" t="s">
        <v>16</v>
      </c>
      <c r="B48" s="32">
        <v>75600</v>
      </c>
      <c r="C48" s="32">
        <v>45360</v>
      </c>
      <c r="D48" s="32">
        <v>30240</v>
      </c>
      <c r="E48" s="36"/>
      <c r="F48" s="33" t="s">
        <v>16</v>
      </c>
      <c r="G48" s="41">
        <v>77175</v>
      </c>
      <c r="H48" s="32">
        <v>46305</v>
      </c>
      <c r="I48" s="32">
        <v>30870</v>
      </c>
      <c r="J48" s="26"/>
      <c r="K48" s="26"/>
      <c r="L48" s="12"/>
    </row>
    <row r="49" spans="1:12">
      <c r="A49" s="33" t="s">
        <v>17</v>
      </c>
      <c r="B49" s="32">
        <v>22050</v>
      </c>
      <c r="C49" s="32">
        <v>13230</v>
      </c>
      <c r="D49" s="32">
        <v>8820</v>
      </c>
      <c r="E49" s="36"/>
      <c r="F49" s="33" t="s">
        <v>17</v>
      </c>
      <c r="G49" s="41">
        <v>10500</v>
      </c>
      <c r="H49" s="32">
        <v>6300</v>
      </c>
      <c r="I49" s="32">
        <v>4200</v>
      </c>
      <c r="J49" s="26"/>
      <c r="K49" s="26"/>
      <c r="L49" s="12"/>
    </row>
    <row r="50" spans="1:12">
      <c r="A50" s="34" t="s">
        <v>18</v>
      </c>
      <c r="B50" s="32">
        <v>96600</v>
      </c>
      <c r="C50" s="32">
        <v>57960</v>
      </c>
      <c r="D50" s="32">
        <v>38640</v>
      </c>
      <c r="E50" s="36"/>
      <c r="F50" s="34" t="s">
        <v>18</v>
      </c>
      <c r="G50" s="41">
        <v>93450</v>
      </c>
      <c r="H50" s="32">
        <v>56070</v>
      </c>
      <c r="I50" s="32">
        <v>37380</v>
      </c>
      <c r="J50" s="26"/>
      <c r="K50" s="26"/>
      <c r="L50" s="12"/>
    </row>
    <row r="51" spans="1:12">
      <c r="A51" s="33" t="s">
        <v>19</v>
      </c>
      <c r="B51" s="32">
        <v>23625</v>
      </c>
      <c r="C51" s="32">
        <v>14175</v>
      </c>
      <c r="D51" s="32">
        <v>9450</v>
      </c>
      <c r="E51" s="36"/>
      <c r="F51" s="33" t="s">
        <v>19</v>
      </c>
      <c r="G51" s="41">
        <v>52500</v>
      </c>
      <c r="H51" s="32">
        <v>31500</v>
      </c>
      <c r="I51" s="32">
        <v>21000</v>
      </c>
      <c r="J51" s="26"/>
      <c r="K51" s="26"/>
      <c r="L51" s="12"/>
    </row>
    <row r="52" spans="1:12">
      <c r="A52" s="33" t="s">
        <v>20</v>
      </c>
      <c r="B52" s="32">
        <v>26250</v>
      </c>
      <c r="C52" s="32">
        <v>15750</v>
      </c>
      <c r="D52" s="32">
        <v>10500</v>
      </c>
      <c r="E52" s="36"/>
      <c r="F52" s="33" t="s">
        <v>20</v>
      </c>
      <c r="G52" s="32">
        <v>26250</v>
      </c>
      <c r="H52" s="32">
        <v>15750</v>
      </c>
      <c r="I52" s="32">
        <v>10500</v>
      </c>
      <c r="J52" s="26"/>
      <c r="K52" s="26"/>
      <c r="L52" s="12"/>
    </row>
    <row r="53" spans="1:12">
      <c r="A53" s="35" t="s">
        <v>21</v>
      </c>
      <c r="B53" s="32">
        <v>24150</v>
      </c>
      <c r="C53" s="32">
        <v>14490</v>
      </c>
      <c r="D53" s="32">
        <v>9660</v>
      </c>
      <c r="E53" s="36"/>
      <c r="F53" s="35" t="s">
        <v>21</v>
      </c>
      <c r="G53" s="32">
        <v>13125</v>
      </c>
      <c r="H53" s="32">
        <v>7875</v>
      </c>
      <c r="I53" s="32">
        <v>5250</v>
      </c>
      <c r="J53" s="26"/>
      <c r="K53" s="26"/>
      <c r="L53" s="12"/>
    </row>
    <row r="54" spans="1:12">
      <c r="A54" s="35" t="s">
        <v>22</v>
      </c>
      <c r="B54" s="32">
        <v>16275</v>
      </c>
      <c r="C54" s="32">
        <v>9765</v>
      </c>
      <c r="D54" s="32">
        <v>6510</v>
      </c>
      <c r="E54" s="36"/>
      <c r="F54" s="35" t="s">
        <v>22</v>
      </c>
      <c r="G54" s="32">
        <v>22050</v>
      </c>
      <c r="H54" s="32">
        <v>13230</v>
      </c>
      <c r="I54" s="32">
        <v>8820</v>
      </c>
      <c r="J54" s="26"/>
      <c r="K54" s="26"/>
      <c r="L54" s="12"/>
    </row>
    <row r="55" spans="1:12">
      <c r="A55" s="35" t="s">
        <v>23</v>
      </c>
      <c r="B55" s="32">
        <v>30450</v>
      </c>
      <c r="C55" s="32">
        <v>18270</v>
      </c>
      <c r="D55" s="32">
        <v>12180</v>
      </c>
      <c r="E55" s="36"/>
      <c r="F55" s="35" t="s">
        <v>23</v>
      </c>
      <c r="G55" s="32">
        <v>20475</v>
      </c>
      <c r="H55" s="32">
        <v>12285</v>
      </c>
      <c r="I55" s="32">
        <v>8190</v>
      </c>
      <c r="J55" s="26"/>
      <c r="K55" s="26"/>
      <c r="L55" s="12"/>
    </row>
    <row r="56" spans="1:12">
      <c r="A56" s="44" t="s">
        <v>1</v>
      </c>
      <c r="B56" s="31">
        <v>315000</v>
      </c>
      <c r="C56" s="31">
        <v>189000</v>
      </c>
      <c r="D56" s="31">
        <v>126000</v>
      </c>
      <c r="E56" s="36"/>
      <c r="F56" s="44" t="s">
        <v>1</v>
      </c>
      <c r="G56" s="31">
        <v>315525</v>
      </c>
      <c r="H56" s="31">
        <v>189315</v>
      </c>
      <c r="I56" s="31">
        <v>126210</v>
      </c>
      <c r="J56" s="26"/>
      <c r="K56" s="26"/>
      <c r="L56" s="12"/>
    </row>
    <row r="57" spans="1:12">
      <c r="A57" s="45"/>
      <c r="B57" s="36"/>
      <c r="C57" s="36"/>
      <c r="D57" s="36"/>
      <c r="E57" s="36"/>
      <c r="F57" s="45"/>
      <c r="G57" s="36"/>
      <c r="H57" s="36"/>
      <c r="I57" s="36"/>
      <c r="J57" s="26"/>
      <c r="K57" s="26"/>
    </row>
    <row r="58" spans="1:12">
      <c r="A58" s="46" t="s">
        <v>13</v>
      </c>
      <c r="B58" s="37" t="s">
        <v>1</v>
      </c>
      <c r="C58" s="38" t="s">
        <v>27</v>
      </c>
      <c r="D58" s="37" t="s">
        <v>28</v>
      </c>
      <c r="E58" s="36"/>
      <c r="F58" s="46" t="s">
        <v>7</v>
      </c>
      <c r="G58" s="37" t="s">
        <v>1</v>
      </c>
      <c r="H58" s="38" t="s">
        <v>27</v>
      </c>
      <c r="I58" s="37" t="s">
        <v>28</v>
      </c>
      <c r="J58" s="26"/>
      <c r="K58" s="26"/>
    </row>
    <row r="59" spans="1:12">
      <c r="A59" s="33" t="s">
        <v>16</v>
      </c>
      <c r="B59" s="41">
        <v>131250</v>
      </c>
      <c r="C59" s="32">
        <v>78750</v>
      </c>
      <c r="D59" s="32">
        <v>52500</v>
      </c>
      <c r="E59" s="36"/>
      <c r="F59" s="33" t="s">
        <v>16</v>
      </c>
      <c r="G59" s="32">
        <v>236250</v>
      </c>
      <c r="H59" s="32">
        <v>141750</v>
      </c>
      <c r="I59" s="32">
        <v>94500</v>
      </c>
      <c r="J59" s="26"/>
      <c r="K59" s="26"/>
    </row>
    <row r="60" spans="1:12">
      <c r="A60" s="33" t="s">
        <v>17</v>
      </c>
      <c r="B60" s="41">
        <v>10290</v>
      </c>
      <c r="C60" s="32">
        <v>6174</v>
      </c>
      <c r="D60" s="32">
        <v>4116</v>
      </c>
      <c r="E60" s="36"/>
      <c r="F60" s="33" t="s">
        <v>17</v>
      </c>
      <c r="G60" s="32">
        <v>68250</v>
      </c>
      <c r="H60" s="32">
        <v>40950</v>
      </c>
      <c r="I60" s="32">
        <v>27300</v>
      </c>
      <c r="J60" s="26"/>
      <c r="K60" s="26"/>
    </row>
    <row r="61" spans="1:12">
      <c r="A61" s="34" t="s">
        <v>18</v>
      </c>
      <c r="B61" s="41">
        <v>204750</v>
      </c>
      <c r="C61" s="32">
        <v>122850</v>
      </c>
      <c r="D61" s="32">
        <v>81900</v>
      </c>
      <c r="E61" s="36"/>
      <c r="F61" s="34" t="s">
        <v>18</v>
      </c>
      <c r="G61" s="32">
        <v>322455</v>
      </c>
      <c r="H61" s="32">
        <v>193473</v>
      </c>
      <c r="I61" s="32">
        <v>128982</v>
      </c>
      <c r="J61" s="26"/>
      <c r="K61" s="26"/>
    </row>
    <row r="62" spans="1:12">
      <c r="A62" s="33" t="s">
        <v>19</v>
      </c>
      <c r="B62" s="41">
        <v>78750</v>
      </c>
      <c r="C62" s="32">
        <v>47250</v>
      </c>
      <c r="D62" s="32">
        <v>31500</v>
      </c>
      <c r="E62" s="36"/>
      <c r="F62" s="33" t="s">
        <v>19</v>
      </c>
      <c r="G62" s="32">
        <v>99750</v>
      </c>
      <c r="H62" s="32">
        <v>59850</v>
      </c>
      <c r="I62" s="32">
        <v>39900</v>
      </c>
      <c r="J62" s="26"/>
      <c r="K62" s="26"/>
    </row>
    <row r="63" spans="1:12">
      <c r="A63" s="33" t="s">
        <v>20</v>
      </c>
      <c r="B63" s="32">
        <v>61110</v>
      </c>
      <c r="C63" s="32">
        <v>36666</v>
      </c>
      <c r="D63" s="32">
        <v>24444</v>
      </c>
      <c r="E63" s="36"/>
      <c r="F63" s="33" t="s">
        <v>20</v>
      </c>
      <c r="G63" s="32">
        <v>47250</v>
      </c>
      <c r="H63" s="32">
        <v>28350</v>
      </c>
      <c r="I63" s="32">
        <v>18900</v>
      </c>
      <c r="J63" s="26"/>
      <c r="K63" s="26"/>
    </row>
    <row r="64" spans="1:12">
      <c r="A64" s="35" t="s">
        <v>21</v>
      </c>
      <c r="B64" s="32">
        <v>23100</v>
      </c>
      <c r="C64" s="32">
        <v>13860</v>
      </c>
      <c r="D64" s="32">
        <v>9240</v>
      </c>
      <c r="E64" s="36"/>
      <c r="F64" s="35" t="s">
        <v>21</v>
      </c>
      <c r="G64" s="32">
        <v>54600</v>
      </c>
      <c r="H64" s="32">
        <v>32760</v>
      </c>
      <c r="I64" s="32">
        <v>21840</v>
      </c>
      <c r="J64" s="26"/>
      <c r="K64" s="26"/>
    </row>
    <row r="65" spans="1:11">
      <c r="A65" s="35" t="s">
        <v>22</v>
      </c>
      <c r="B65" s="32">
        <v>31500</v>
      </c>
      <c r="C65" s="32">
        <v>18900</v>
      </c>
      <c r="D65" s="32">
        <v>12600</v>
      </c>
      <c r="E65" s="36"/>
      <c r="F65" s="35" t="s">
        <v>22</v>
      </c>
      <c r="G65" s="32">
        <v>26250</v>
      </c>
      <c r="H65" s="32">
        <v>15750</v>
      </c>
      <c r="I65" s="32">
        <v>10500</v>
      </c>
      <c r="J65" s="26"/>
      <c r="K65" s="26"/>
    </row>
    <row r="66" spans="1:11">
      <c r="A66" s="35" t="s">
        <v>23</v>
      </c>
      <c r="B66" s="32">
        <v>36750</v>
      </c>
      <c r="C66" s="32">
        <v>22050</v>
      </c>
      <c r="D66" s="32">
        <v>14700</v>
      </c>
      <c r="E66" s="36"/>
      <c r="F66" s="35" t="s">
        <v>23</v>
      </c>
      <c r="G66" s="32">
        <v>15750</v>
      </c>
      <c r="H66" s="32">
        <v>9450</v>
      </c>
      <c r="I66" s="32">
        <v>6300</v>
      </c>
      <c r="J66" s="26"/>
      <c r="K66" s="26"/>
    </row>
    <row r="67" spans="1:11">
      <c r="A67" s="44" t="s">
        <v>1</v>
      </c>
      <c r="B67" s="31">
        <v>577500</v>
      </c>
      <c r="C67" s="31">
        <v>346500</v>
      </c>
      <c r="D67" s="31">
        <v>231000</v>
      </c>
      <c r="E67" s="36"/>
      <c r="F67" s="44" t="s">
        <v>1</v>
      </c>
      <c r="G67" s="31">
        <v>870555</v>
      </c>
      <c r="H67" s="31">
        <v>522333</v>
      </c>
      <c r="I67" s="31">
        <v>348222</v>
      </c>
      <c r="J67" s="26"/>
      <c r="K67" s="26"/>
    </row>
    <row r="70" spans="1:11">
      <c r="C70" s="10"/>
    </row>
    <row r="71" spans="1:11">
      <c r="C71" s="10"/>
    </row>
    <row r="72" spans="1:11">
      <c r="C72" s="10"/>
    </row>
    <row r="73" spans="1:11">
      <c r="C73" s="10"/>
    </row>
    <row r="74" spans="1:11">
      <c r="C74" s="10"/>
    </row>
    <row r="75" spans="1:11">
      <c r="C75" s="10"/>
    </row>
    <row r="76" spans="1:11">
      <c r="C76" s="10"/>
    </row>
    <row r="77" spans="1:11">
      <c r="C77" s="10"/>
    </row>
    <row r="78" spans="1:11">
      <c r="C78" s="10"/>
    </row>
    <row r="79" spans="1:11">
      <c r="C79" s="10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7"/>
  <sheetViews>
    <sheetView topLeftCell="A22" workbookViewId="0">
      <selection activeCell="O8" sqref="O8"/>
    </sheetView>
  </sheetViews>
  <sheetFormatPr defaultColWidth="8.85546875" defaultRowHeight="14.45"/>
  <cols>
    <col min="1" max="1" width="25" style="13" customWidth="1"/>
    <col min="2" max="4" width="9.5703125" style="13" bestFit="1" customWidth="1"/>
    <col min="5" max="5" width="8.85546875" style="13"/>
    <col min="6" max="6" width="23.42578125" style="13" customWidth="1"/>
    <col min="7" max="8" width="9.5703125" style="13" bestFit="1" customWidth="1"/>
    <col min="9" max="9" width="9" style="13" bestFit="1" customWidth="1"/>
    <col min="10" max="16384" width="8.85546875" style="13"/>
  </cols>
  <sheetData>
    <row r="1" spans="1:9" ht="139.9" customHeight="1"/>
    <row r="2" spans="1:9" hidden="1"/>
    <row r="3" spans="1:9" ht="18">
      <c r="A3" s="58" t="s">
        <v>4</v>
      </c>
      <c r="B3" s="58"/>
      <c r="C3" s="58"/>
      <c r="D3" s="58"/>
      <c r="F3" s="58" t="s">
        <v>32</v>
      </c>
      <c r="G3" s="58"/>
      <c r="H3" s="58"/>
      <c r="I3" s="58"/>
    </row>
    <row r="4" spans="1:9">
      <c r="A4" s="48" t="s">
        <v>33</v>
      </c>
      <c r="B4" s="48" t="s">
        <v>34</v>
      </c>
      <c r="C4" s="48" t="s">
        <v>35</v>
      </c>
      <c r="D4" s="48" t="s">
        <v>36</v>
      </c>
      <c r="E4" s="49"/>
      <c r="F4" s="48" t="s">
        <v>33</v>
      </c>
      <c r="G4" s="48" t="s">
        <v>34</v>
      </c>
      <c r="H4" s="48" t="s">
        <v>35</v>
      </c>
      <c r="I4" s="48" t="s">
        <v>36</v>
      </c>
    </row>
    <row r="5" spans="1:9">
      <c r="A5" s="53" t="s">
        <v>16</v>
      </c>
      <c r="B5" s="30">
        <f>39900*105%</f>
        <v>41895</v>
      </c>
      <c r="C5" s="30">
        <v>44100</v>
      </c>
      <c r="D5" s="50">
        <v>24255</v>
      </c>
      <c r="E5" s="51"/>
      <c r="F5" s="53" t="s">
        <v>16</v>
      </c>
      <c r="G5" s="30">
        <v>59850</v>
      </c>
      <c r="H5" s="30">
        <v>63000</v>
      </c>
      <c r="I5" s="30">
        <v>34650</v>
      </c>
    </row>
    <row r="6" spans="1:9">
      <c r="A6" s="53" t="s">
        <v>17</v>
      </c>
      <c r="B6" s="30">
        <v>6783</v>
      </c>
      <c r="C6" s="30">
        <v>7140</v>
      </c>
      <c r="D6" s="50">
        <v>3927</v>
      </c>
      <c r="E6" s="51"/>
      <c r="F6" s="53" t="s">
        <v>17</v>
      </c>
      <c r="G6" s="30">
        <v>19950</v>
      </c>
      <c r="H6" s="30">
        <v>21000</v>
      </c>
      <c r="I6" s="30">
        <v>11550</v>
      </c>
    </row>
    <row r="7" spans="1:9">
      <c r="A7" s="54" t="s">
        <v>18</v>
      </c>
      <c r="B7" s="30">
        <v>46683</v>
      </c>
      <c r="C7" s="30">
        <v>49140</v>
      </c>
      <c r="D7" s="50">
        <v>27027</v>
      </c>
      <c r="E7" s="51"/>
      <c r="F7" s="54" t="s">
        <v>18</v>
      </c>
      <c r="G7" s="30">
        <v>87780</v>
      </c>
      <c r="H7" s="30">
        <v>92400</v>
      </c>
      <c r="I7" s="30">
        <v>50820</v>
      </c>
    </row>
    <row r="8" spans="1:9">
      <c r="A8" s="53" t="s">
        <v>19</v>
      </c>
      <c r="B8" s="30">
        <v>41097</v>
      </c>
      <c r="C8" s="30">
        <v>43260</v>
      </c>
      <c r="D8" s="50">
        <v>23793</v>
      </c>
      <c r="E8" s="51"/>
      <c r="F8" s="53" t="s">
        <v>19</v>
      </c>
      <c r="G8" s="30">
        <v>89775</v>
      </c>
      <c r="H8" s="30">
        <v>94500</v>
      </c>
      <c r="I8" s="30">
        <v>51975</v>
      </c>
    </row>
    <row r="9" spans="1:9">
      <c r="A9" s="53" t="s">
        <v>20</v>
      </c>
      <c r="B9" s="30">
        <v>201096</v>
      </c>
      <c r="C9" s="30">
        <v>211680</v>
      </c>
      <c r="D9" s="50">
        <v>116424</v>
      </c>
      <c r="E9" s="51"/>
      <c r="F9" s="53" t="s">
        <v>20</v>
      </c>
      <c r="G9" s="30">
        <v>37905</v>
      </c>
      <c r="H9" s="30">
        <v>39900</v>
      </c>
      <c r="I9" s="30">
        <v>21945</v>
      </c>
    </row>
    <row r="10" spans="1:9" ht="13.9" customHeight="1">
      <c r="A10" s="55" t="s">
        <v>21</v>
      </c>
      <c r="B10" s="30">
        <v>119700</v>
      </c>
      <c r="C10" s="30">
        <v>126000</v>
      </c>
      <c r="D10" s="50">
        <v>69300</v>
      </c>
      <c r="E10" s="51"/>
      <c r="F10" s="55" t="s">
        <v>21</v>
      </c>
      <c r="G10" s="30">
        <v>39900</v>
      </c>
      <c r="H10" s="30">
        <v>42000</v>
      </c>
      <c r="I10" s="30">
        <v>23100</v>
      </c>
    </row>
    <row r="11" spans="1:9" ht="13.9" customHeight="1">
      <c r="A11" s="55" t="s">
        <v>22</v>
      </c>
      <c r="B11" s="30">
        <v>3591</v>
      </c>
      <c r="C11" s="30">
        <v>3780</v>
      </c>
      <c r="D11" s="50">
        <v>2079</v>
      </c>
      <c r="E11" s="51"/>
      <c r="F11" s="55" t="s">
        <v>22</v>
      </c>
      <c r="G11" s="30">
        <v>43890</v>
      </c>
      <c r="H11" s="30">
        <v>46200</v>
      </c>
      <c r="I11" s="30">
        <v>25410</v>
      </c>
    </row>
    <row r="12" spans="1:9" ht="13.9" customHeight="1">
      <c r="A12" s="55" t="s">
        <v>23</v>
      </c>
      <c r="B12" s="30">
        <v>17955</v>
      </c>
      <c r="C12" s="30">
        <v>18900</v>
      </c>
      <c r="D12" s="50">
        <v>10395</v>
      </c>
      <c r="E12" s="51"/>
      <c r="F12" s="55" t="s">
        <v>23</v>
      </c>
      <c r="G12" s="30">
        <v>19950</v>
      </c>
      <c r="H12" s="30">
        <v>21000</v>
      </c>
      <c r="I12" s="30">
        <v>11550</v>
      </c>
    </row>
    <row r="13" spans="1:9">
      <c r="A13" s="49"/>
      <c r="B13" s="49"/>
      <c r="C13" s="49"/>
      <c r="D13" s="49"/>
      <c r="E13" s="49"/>
      <c r="F13" s="49"/>
      <c r="G13" s="49"/>
      <c r="H13" s="49"/>
      <c r="I13" s="49"/>
    </row>
    <row r="14" spans="1:9" ht="18">
      <c r="A14" s="59" t="s">
        <v>7</v>
      </c>
      <c r="B14" s="59"/>
      <c r="C14" s="59"/>
      <c r="D14" s="59"/>
      <c r="E14" s="49"/>
      <c r="F14" s="59" t="s">
        <v>9</v>
      </c>
      <c r="G14" s="59"/>
      <c r="H14" s="59"/>
      <c r="I14" s="59"/>
    </row>
    <row r="15" spans="1:9">
      <c r="A15" s="48" t="s">
        <v>33</v>
      </c>
      <c r="B15" s="48" t="s">
        <v>34</v>
      </c>
      <c r="C15" s="48" t="s">
        <v>35</v>
      </c>
      <c r="D15" s="48" t="s">
        <v>36</v>
      </c>
      <c r="E15" s="49"/>
      <c r="F15" s="48" t="s">
        <v>33</v>
      </c>
      <c r="G15" s="48" t="s">
        <v>34</v>
      </c>
      <c r="H15" s="48" t="s">
        <v>35</v>
      </c>
      <c r="I15" s="48" t="s">
        <v>36</v>
      </c>
    </row>
    <row r="16" spans="1:9">
      <c r="A16" s="53" t="s">
        <v>16</v>
      </c>
      <c r="B16" s="30">
        <v>89775</v>
      </c>
      <c r="C16" s="30">
        <v>94500</v>
      </c>
      <c r="D16" s="30">
        <v>51975</v>
      </c>
      <c r="E16" s="49"/>
      <c r="F16" s="53" t="s">
        <v>16</v>
      </c>
      <c r="G16" s="30">
        <v>59850</v>
      </c>
      <c r="H16" s="30">
        <v>63000</v>
      </c>
      <c r="I16" s="30">
        <v>34650</v>
      </c>
    </row>
    <row r="17" spans="1:9">
      <c r="A17" s="53" t="s">
        <v>17</v>
      </c>
      <c r="B17" s="30">
        <v>25935</v>
      </c>
      <c r="C17" s="30">
        <v>27300</v>
      </c>
      <c r="D17" s="30">
        <v>15015</v>
      </c>
      <c r="E17" s="49"/>
      <c r="F17" s="53" t="s">
        <v>17</v>
      </c>
      <c r="G17" s="30">
        <v>9975</v>
      </c>
      <c r="H17" s="30">
        <v>10500</v>
      </c>
      <c r="I17" s="30">
        <v>5775</v>
      </c>
    </row>
    <row r="18" spans="1:9">
      <c r="A18" s="54" t="s">
        <v>18</v>
      </c>
      <c r="B18" s="30">
        <v>122532.90000000001</v>
      </c>
      <c r="C18" s="30">
        <v>128982</v>
      </c>
      <c r="D18" s="30">
        <v>70940.100000000006</v>
      </c>
      <c r="E18" s="49"/>
      <c r="F18" s="54" t="s">
        <v>18</v>
      </c>
      <c r="G18" s="30">
        <v>79800</v>
      </c>
      <c r="H18" s="30">
        <v>84000</v>
      </c>
      <c r="I18" s="30">
        <v>46200</v>
      </c>
    </row>
    <row r="19" spans="1:9">
      <c r="A19" s="53" t="s">
        <v>19</v>
      </c>
      <c r="B19" s="30">
        <v>37905</v>
      </c>
      <c r="C19" s="30">
        <v>39900</v>
      </c>
      <c r="D19" s="30">
        <v>21945</v>
      </c>
      <c r="E19" s="49"/>
      <c r="F19" s="53" t="s">
        <v>19</v>
      </c>
      <c r="G19" s="30">
        <v>39900</v>
      </c>
      <c r="H19" s="30">
        <v>42000</v>
      </c>
      <c r="I19" s="30">
        <v>23100</v>
      </c>
    </row>
    <row r="20" spans="1:9">
      <c r="A20" s="53" t="s">
        <v>20</v>
      </c>
      <c r="B20" s="30">
        <v>17955</v>
      </c>
      <c r="C20" s="30">
        <v>18900</v>
      </c>
      <c r="D20" s="30">
        <v>10395</v>
      </c>
      <c r="E20" s="49"/>
      <c r="F20" s="53" t="s">
        <v>20</v>
      </c>
      <c r="G20" s="30">
        <v>5985</v>
      </c>
      <c r="H20" s="30">
        <v>6300</v>
      </c>
      <c r="I20" s="30">
        <v>3465</v>
      </c>
    </row>
    <row r="21" spans="1:9" ht="15" customHeight="1">
      <c r="A21" s="55" t="s">
        <v>21</v>
      </c>
      <c r="B21" s="30">
        <v>20748</v>
      </c>
      <c r="C21" s="30">
        <v>21840</v>
      </c>
      <c r="D21" s="30">
        <v>12012</v>
      </c>
      <c r="E21" s="49"/>
      <c r="F21" s="55" t="s">
        <v>21</v>
      </c>
      <c r="G21" s="30">
        <v>13965</v>
      </c>
      <c r="H21" s="30">
        <v>14700</v>
      </c>
      <c r="I21" s="30">
        <v>8085</v>
      </c>
    </row>
    <row r="22" spans="1:9">
      <c r="A22" s="55" t="s">
        <v>22</v>
      </c>
      <c r="B22" s="30">
        <v>9975</v>
      </c>
      <c r="C22" s="30">
        <v>10500</v>
      </c>
      <c r="D22" s="30">
        <v>5775</v>
      </c>
      <c r="E22" s="49"/>
      <c r="F22" s="55" t="s">
        <v>22</v>
      </c>
      <c r="G22" s="30">
        <v>9975</v>
      </c>
      <c r="H22" s="30">
        <v>10500</v>
      </c>
      <c r="I22" s="30">
        <v>5775</v>
      </c>
    </row>
    <row r="23" spans="1:9" ht="17.45" customHeight="1">
      <c r="A23" s="55" t="s">
        <v>23</v>
      </c>
      <c r="B23" s="30">
        <v>5985</v>
      </c>
      <c r="C23" s="30">
        <v>6300</v>
      </c>
      <c r="D23" s="30">
        <v>3465</v>
      </c>
      <c r="E23" s="49"/>
      <c r="F23" s="55" t="s">
        <v>23</v>
      </c>
      <c r="G23" s="30">
        <v>7980</v>
      </c>
      <c r="H23" s="30">
        <v>8400</v>
      </c>
      <c r="I23" s="30">
        <v>4620</v>
      </c>
    </row>
    <row r="24" spans="1:9">
      <c r="A24" s="49"/>
      <c r="B24" s="49"/>
      <c r="C24" s="49"/>
      <c r="D24" s="49"/>
      <c r="E24" s="49"/>
      <c r="F24" s="49"/>
      <c r="G24" s="49"/>
      <c r="H24" s="49"/>
      <c r="I24" s="49"/>
    </row>
    <row r="25" spans="1:9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8">
      <c r="A26" s="59" t="s">
        <v>8</v>
      </c>
      <c r="B26" s="59"/>
      <c r="C26" s="59"/>
      <c r="D26" s="59"/>
      <c r="E26" s="49"/>
      <c r="F26" s="59" t="s">
        <v>30</v>
      </c>
      <c r="G26" s="59"/>
      <c r="H26" s="59"/>
      <c r="I26" s="59"/>
    </row>
    <row r="27" spans="1:9">
      <c r="A27" s="48" t="s">
        <v>33</v>
      </c>
      <c r="B27" s="48" t="s">
        <v>34</v>
      </c>
      <c r="C27" s="48" t="s">
        <v>35</v>
      </c>
      <c r="D27" s="48" t="s">
        <v>36</v>
      </c>
      <c r="E27" s="49"/>
      <c r="F27" s="48" t="s">
        <v>33</v>
      </c>
      <c r="G27" s="48" t="s">
        <v>34</v>
      </c>
      <c r="H27" s="48" t="s">
        <v>35</v>
      </c>
      <c r="I27" s="48" t="s">
        <v>36</v>
      </c>
    </row>
    <row r="28" spans="1:9">
      <c r="A28" s="53" t="s">
        <v>16</v>
      </c>
      <c r="B28" s="30">
        <v>87780</v>
      </c>
      <c r="C28" s="30">
        <v>92400</v>
      </c>
      <c r="D28" s="30">
        <v>50820</v>
      </c>
      <c r="E28" s="49"/>
      <c r="F28" s="53" t="s">
        <v>16</v>
      </c>
      <c r="G28" s="30">
        <v>33915</v>
      </c>
      <c r="H28" s="30">
        <v>35700</v>
      </c>
      <c r="I28" s="30">
        <v>19635</v>
      </c>
    </row>
    <row r="29" spans="1:9">
      <c r="A29" s="53" t="s">
        <v>17</v>
      </c>
      <c r="B29" s="30">
        <v>29925</v>
      </c>
      <c r="C29" s="30">
        <v>31500</v>
      </c>
      <c r="D29" s="30">
        <v>17325</v>
      </c>
      <c r="E29" s="49"/>
      <c r="F29" s="53" t="s">
        <v>17</v>
      </c>
      <c r="G29" s="30">
        <v>5985</v>
      </c>
      <c r="H29" s="30">
        <v>6300</v>
      </c>
      <c r="I29" s="30">
        <v>3465</v>
      </c>
    </row>
    <row r="30" spans="1:9">
      <c r="A30" s="54" t="s">
        <v>18</v>
      </c>
      <c r="B30" s="30">
        <v>111720</v>
      </c>
      <c r="C30" s="30">
        <v>117600</v>
      </c>
      <c r="D30" s="30">
        <v>64680</v>
      </c>
      <c r="E30" s="49"/>
      <c r="F30" s="54" t="s">
        <v>18</v>
      </c>
      <c r="G30" s="30">
        <v>39900</v>
      </c>
      <c r="H30" s="30">
        <v>42000</v>
      </c>
      <c r="I30" s="30">
        <v>23100</v>
      </c>
    </row>
    <row r="31" spans="1:9">
      <c r="A31" s="53" t="s">
        <v>19</v>
      </c>
      <c r="B31" s="30">
        <v>15960</v>
      </c>
      <c r="C31" s="30">
        <v>16800</v>
      </c>
      <c r="D31" s="30">
        <v>9240</v>
      </c>
      <c r="E31" s="49"/>
      <c r="F31" s="53" t="s">
        <v>19</v>
      </c>
      <c r="G31" s="30">
        <v>19950</v>
      </c>
      <c r="H31" s="30">
        <v>21000</v>
      </c>
      <c r="I31" s="30">
        <v>11550</v>
      </c>
    </row>
    <row r="32" spans="1:9">
      <c r="A32" s="53" t="s">
        <v>20</v>
      </c>
      <c r="B32" s="30">
        <v>9975</v>
      </c>
      <c r="C32" s="30">
        <v>10500</v>
      </c>
      <c r="D32" s="30">
        <v>5775</v>
      </c>
      <c r="E32" s="49"/>
      <c r="F32" s="53" t="s">
        <v>20</v>
      </c>
      <c r="G32" s="30">
        <v>9975</v>
      </c>
      <c r="H32" s="30">
        <v>10500</v>
      </c>
      <c r="I32" s="30">
        <v>5775</v>
      </c>
    </row>
    <row r="33" spans="1:9" ht="20.45" customHeight="1">
      <c r="A33" s="55" t="s">
        <v>21</v>
      </c>
      <c r="B33" s="30">
        <v>13965</v>
      </c>
      <c r="C33" s="30">
        <v>14700</v>
      </c>
      <c r="D33" s="30">
        <v>8085</v>
      </c>
      <c r="E33" s="49"/>
      <c r="F33" s="55" t="s">
        <v>21</v>
      </c>
      <c r="G33" s="30">
        <v>3990</v>
      </c>
      <c r="H33" s="30">
        <v>4200</v>
      </c>
      <c r="I33" s="30">
        <v>2310</v>
      </c>
    </row>
    <row r="34" spans="1:9" ht="14.45" customHeight="1">
      <c r="A34" s="55" t="s">
        <v>22</v>
      </c>
      <c r="B34" s="30">
        <v>7980</v>
      </c>
      <c r="C34" s="30">
        <v>8400</v>
      </c>
      <c r="D34" s="30">
        <v>4620</v>
      </c>
      <c r="E34" s="49"/>
      <c r="F34" s="55" t="s">
        <v>22</v>
      </c>
      <c r="G34" s="30">
        <v>6144.6</v>
      </c>
      <c r="H34" s="30">
        <v>6468</v>
      </c>
      <c r="I34" s="30">
        <v>3557.4</v>
      </c>
    </row>
    <row r="35" spans="1:9" ht="16.149999999999999" customHeight="1">
      <c r="A35" s="55" t="s">
        <v>23</v>
      </c>
      <c r="B35" s="30">
        <v>9975</v>
      </c>
      <c r="C35" s="30">
        <v>10500</v>
      </c>
      <c r="D35" s="30">
        <v>5775</v>
      </c>
      <c r="E35" s="49"/>
      <c r="F35" s="55" t="s">
        <v>23</v>
      </c>
      <c r="G35" s="30">
        <v>11970</v>
      </c>
      <c r="H35" s="30">
        <v>12600</v>
      </c>
      <c r="I35" s="30">
        <v>6930</v>
      </c>
    </row>
    <row r="36" spans="1:9">
      <c r="A36" s="49"/>
      <c r="B36" s="49"/>
      <c r="C36" s="49"/>
      <c r="D36" s="49"/>
      <c r="E36" s="49"/>
      <c r="F36" s="49"/>
      <c r="G36" s="49"/>
      <c r="H36" s="49"/>
      <c r="I36" s="49"/>
    </row>
    <row r="37" spans="1:9" ht="18">
      <c r="A37" s="59" t="s">
        <v>31</v>
      </c>
      <c r="B37" s="59"/>
      <c r="C37" s="59"/>
      <c r="D37" s="59"/>
      <c r="E37" s="52"/>
      <c r="F37" s="59" t="s">
        <v>12</v>
      </c>
      <c r="G37" s="59"/>
      <c r="H37" s="59"/>
      <c r="I37" s="59"/>
    </row>
    <row r="38" spans="1:9">
      <c r="A38" s="48" t="s">
        <v>33</v>
      </c>
      <c r="B38" s="48" t="s">
        <v>34</v>
      </c>
      <c r="C38" s="48" t="s">
        <v>35</v>
      </c>
      <c r="D38" s="48" t="s">
        <v>36</v>
      </c>
      <c r="E38" s="49"/>
      <c r="F38" s="48" t="s">
        <v>33</v>
      </c>
      <c r="G38" s="48" t="s">
        <v>34</v>
      </c>
      <c r="H38" s="48" t="s">
        <v>35</v>
      </c>
      <c r="I38" s="48" t="s">
        <v>36</v>
      </c>
    </row>
    <row r="39" spans="1:9">
      <c r="A39" s="53" t="s">
        <v>16</v>
      </c>
      <c r="B39" s="30">
        <v>28728</v>
      </c>
      <c r="C39" s="30">
        <v>30240</v>
      </c>
      <c r="D39" s="30">
        <v>16632</v>
      </c>
      <c r="E39" s="49"/>
      <c r="F39" s="53" t="s">
        <v>16</v>
      </c>
      <c r="G39" s="30">
        <v>29326.5</v>
      </c>
      <c r="H39" s="30">
        <v>30870</v>
      </c>
      <c r="I39" s="30">
        <v>16978.5</v>
      </c>
    </row>
    <row r="40" spans="1:9">
      <c r="A40" s="53" t="s">
        <v>17</v>
      </c>
      <c r="B40" s="30">
        <v>8379</v>
      </c>
      <c r="C40" s="30">
        <v>8820</v>
      </c>
      <c r="D40" s="30">
        <v>4851</v>
      </c>
      <c r="E40" s="49"/>
      <c r="F40" s="53" t="s">
        <v>17</v>
      </c>
      <c r="G40" s="30">
        <v>3990</v>
      </c>
      <c r="H40" s="30">
        <v>4200</v>
      </c>
      <c r="I40" s="30">
        <v>2310</v>
      </c>
    </row>
    <row r="41" spans="1:9">
      <c r="A41" s="54" t="s">
        <v>18</v>
      </c>
      <c r="B41" s="30">
        <v>36708</v>
      </c>
      <c r="C41" s="30">
        <v>38640</v>
      </c>
      <c r="D41" s="30">
        <v>21252</v>
      </c>
      <c r="E41" s="49"/>
      <c r="F41" s="54" t="s">
        <v>18</v>
      </c>
      <c r="G41" s="30">
        <v>35511</v>
      </c>
      <c r="H41" s="30">
        <v>37380</v>
      </c>
      <c r="I41" s="30">
        <v>20559</v>
      </c>
    </row>
    <row r="42" spans="1:9">
      <c r="A42" s="53" t="s">
        <v>19</v>
      </c>
      <c r="B42" s="30">
        <v>8977.5</v>
      </c>
      <c r="C42" s="30">
        <v>9450</v>
      </c>
      <c r="D42" s="30">
        <v>5197.5</v>
      </c>
      <c r="E42" s="49"/>
      <c r="F42" s="53" t="s">
        <v>19</v>
      </c>
      <c r="G42" s="30">
        <v>19950</v>
      </c>
      <c r="H42" s="30">
        <v>21000</v>
      </c>
      <c r="I42" s="30">
        <v>11550</v>
      </c>
    </row>
    <row r="43" spans="1:9">
      <c r="A43" s="53" t="s">
        <v>20</v>
      </c>
      <c r="B43" s="30">
        <v>9975</v>
      </c>
      <c r="C43" s="30">
        <v>10500</v>
      </c>
      <c r="D43" s="30">
        <v>5775</v>
      </c>
      <c r="E43" s="49"/>
      <c r="F43" s="53" t="s">
        <v>20</v>
      </c>
      <c r="G43" s="30">
        <v>9975</v>
      </c>
      <c r="H43" s="30">
        <v>10500</v>
      </c>
      <c r="I43" s="30">
        <v>5775</v>
      </c>
    </row>
    <row r="44" spans="1:9" ht="19.149999999999999" customHeight="1">
      <c r="A44" s="55" t="s">
        <v>21</v>
      </c>
      <c r="B44" s="30">
        <v>9177</v>
      </c>
      <c r="C44" s="30">
        <v>9660</v>
      </c>
      <c r="D44" s="30">
        <v>5313</v>
      </c>
      <c r="E44" s="49"/>
      <c r="F44" s="55" t="s">
        <v>21</v>
      </c>
      <c r="G44" s="30">
        <v>4987.5</v>
      </c>
      <c r="H44" s="30">
        <v>5250</v>
      </c>
      <c r="I44" s="30">
        <v>2887.5</v>
      </c>
    </row>
    <row r="45" spans="1:9">
      <c r="A45" s="55" t="s">
        <v>22</v>
      </c>
      <c r="B45" s="30">
        <v>6184.5</v>
      </c>
      <c r="C45" s="30">
        <v>6510</v>
      </c>
      <c r="D45" s="30">
        <v>3580.5</v>
      </c>
      <c r="E45" s="49"/>
      <c r="F45" s="55" t="s">
        <v>22</v>
      </c>
      <c r="G45" s="30">
        <v>8379</v>
      </c>
      <c r="H45" s="30">
        <v>8820</v>
      </c>
      <c r="I45" s="30">
        <v>4851</v>
      </c>
    </row>
    <row r="46" spans="1:9" ht="16.149999999999999" customHeight="1">
      <c r="A46" s="55" t="s">
        <v>23</v>
      </c>
      <c r="B46" s="30">
        <v>11571</v>
      </c>
      <c r="C46" s="30">
        <v>12180</v>
      </c>
      <c r="D46" s="30">
        <v>6699</v>
      </c>
      <c r="E46" s="49"/>
      <c r="F46" s="55" t="s">
        <v>23</v>
      </c>
      <c r="G46" s="30">
        <v>7780.5</v>
      </c>
      <c r="H46" s="30">
        <v>8190</v>
      </c>
      <c r="I46" s="30">
        <v>4504.5</v>
      </c>
    </row>
    <row r="47" spans="1:9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8">
      <c r="A48" s="59" t="s">
        <v>13</v>
      </c>
      <c r="B48" s="59"/>
      <c r="C48" s="59"/>
      <c r="D48" s="59"/>
      <c r="E48" s="49"/>
      <c r="F48" s="59" t="s">
        <v>25</v>
      </c>
      <c r="G48" s="59"/>
      <c r="H48" s="59"/>
      <c r="I48" s="59"/>
    </row>
    <row r="49" spans="1:10">
      <c r="A49" s="48" t="s">
        <v>33</v>
      </c>
      <c r="B49" s="48" t="s">
        <v>34</v>
      </c>
      <c r="C49" s="48" t="s">
        <v>35</v>
      </c>
      <c r="D49" s="48" t="s">
        <v>36</v>
      </c>
      <c r="E49" s="49"/>
      <c r="F49" s="48" t="s">
        <v>33</v>
      </c>
      <c r="G49" s="48" t="s">
        <v>34</v>
      </c>
      <c r="H49" s="48" t="s">
        <v>35</v>
      </c>
      <c r="I49" s="48" t="s">
        <v>36</v>
      </c>
    </row>
    <row r="50" spans="1:10">
      <c r="A50" s="53" t="s">
        <v>16</v>
      </c>
      <c r="B50" s="30">
        <v>49875</v>
      </c>
      <c r="C50" s="30">
        <v>52500</v>
      </c>
      <c r="D50" s="30">
        <v>28875</v>
      </c>
      <c r="E50" s="49"/>
      <c r="F50" s="53" t="s">
        <v>16</v>
      </c>
      <c r="G50" s="30">
        <v>139650</v>
      </c>
      <c r="H50" s="30">
        <v>147000</v>
      </c>
      <c r="I50" s="30">
        <v>80850</v>
      </c>
    </row>
    <row r="51" spans="1:10">
      <c r="A51" s="53" t="s">
        <v>17</v>
      </c>
      <c r="B51" s="30">
        <v>3910.2000000000003</v>
      </c>
      <c r="C51" s="30">
        <v>4116</v>
      </c>
      <c r="D51" s="30">
        <v>2263.8000000000002</v>
      </c>
      <c r="E51" s="49"/>
      <c r="F51" s="53" t="s">
        <v>17</v>
      </c>
      <c r="G51" s="30">
        <v>89775</v>
      </c>
      <c r="H51" s="30">
        <v>94500</v>
      </c>
      <c r="I51" s="30">
        <v>51975</v>
      </c>
    </row>
    <row r="52" spans="1:10">
      <c r="A52" s="54" t="s">
        <v>18</v>
      </c>
      <c r="B52" s="30">
        <v>77805</v>
      </c>
      <c r="C52" s="30">
        <v>81900</v>
      </c>
      <c r="D52" s="30">
        <v>45045</v>
      </c>
      <c r="E52" s="49"/>
      <c r="F52" s="54" t="s">
        <v>18</v>
      </c>
      <c r="G52" s="30">
        <v>159600</v>
      </c>
      <c r="H52" s="30">
        <v>168000</v>
      </c>
      <c r="I52" s="30">
        <v>92400</v>
      </c>
      <c r="J52" s="27"/>
    </row>
    <row r="53" spans="1:10">
      <c r="A53" s="53" t="s">
        <v>19</v>
      </c>
      <c r="B53" s="30">
        <v>29925</v>
      </c>
      <c r="C53" s="30">
        <v>31500</v>
      </c>
      <c r="D53" s="30">
        <v>17325</v>
      </c>
      <c r="E53" s="49"/>
      <c r="F53" s="53" t="s">
        <v>19</v>
      </c>
      <c r="G53" s="30">
        <v>75810</v>
      </c>
      <c r="H53" s="30">
        <v>79800</v>
      </c>
      <c r="I53" s="30">
        <v>43890</v>
      </c>
    </row>
    <row r="54" spans="1:10">
      <c r="A54" s="53" t="s">
        <v>20</v>
      </c>
      <c r="B54" s="30">
        <v>23221.8</v>
      </c>
      <c r="C54" s="30">
        <v>24444</v>
      </c>
      <c r="D54" s="30">
        <v>13444.2</v>
      </c>
      <c r="E54" s="49"/>
      <c r="F54" s="53" t="s">
        <v>20</v>
      </c>
      <c r="G54" s="30">
        <v>49875</v>
      </c>
      <c r="H54" s="30">
        <v>52500</v>
      </c>
      <c r="I54" s="30">
        <v>28875</v>
      </c>
    </row>
    <row r="55" spans="1:10" ht="18" customHeight="1">
      <c r="A55" s="55" t="s">
        <v>21</v>
      </c>
      <c r="B55" s="30">
        <v>8778</v>
      </c>
      <c r="C55" s="30">
        <v>9240</v>
      </c>
      <c r="D55" s="30">
        <v>5082</v>
      </c>
      <c r="E55" s="49"/>
      <c r="F55" s="55" t="s">
        <v>21</v>
      </c>
      <c r="G55" s="30">
        <v>49875</v>
      </c>
      <c r="H55" s="30">
        <v>52500</v>
      </c>
      <c r="I55" s="30">
        <v>28875</v>
      </c>
    </row>
    <row r="56" spans="1:10">
      <c r="A56" s="55" t="s">
        <v>22</v>
      </c>
      <c r="B56" s="30">
        <v>11970</v>
      </c>
      <c r="C56" s="30">
        <v>12600</v>
      </c>
      <c r="D56" s="30">
        <v>6930</v>
      </c>
      <c r="E56" s="49"/>
      <c r="F56" s="55" t="s">
        <v>22</v>
      </c>
      <c r="G56" s="30">
        <v>19950</v>
      </c>
      <c r="H56" s="30">
        <v>21000</v>
      </c>
      <c r="I56" s="30">
        <v>11550</v>
      </c>
    </row>
    <row r="57" spans="1:10" ht="17.45" customHeight="1">
      <c r="A57" s="55" t="s">
        <v>23</v>
      </c>
      <c r="B57" s="30">
        <v>13965</v>
      </c>
      <c r="C57" s="30">
        <v>14700</v>
      </c>
      <c r="D57" s="30">
        <v>8085</v>
      </c>
      <c r="E57" s="49"/>
      <c r="F57" s="55" t="s">
        <v>23</v>
      </c>
      <c r="G57" s="30">
        <v>13965</v>
      </c>
      <c r="H57" s="30">
        <v>14700</v>
      </c>
      <c r="I57" s="30">
        <v>8085</v>
      </c>
    </row>
  </sheetData>
  <mergeCells count="10">
    <mergeCell ref="F3:I3"/>
    <mergeCell ref="A37:D37"/>
    <mergeCell ref="F37:I37"/>
    <mergeCell ref="A48:D48"/>
    <mergeCell ref="A3:D3"/>
    <mergeCell ref="F48:I48"/>
    <mergeCell ref="A14:D14"/>
    <mergeCell ref="F14:I14"/>
    <mergeCell ref="A26:D26"/>
    <mergeCell ref="F26:I26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5"/>
  <sheetViews>
    <sheetView workbookViewId="0">
      <selection activeCell="M8" sqref="M8"/>
    </sheetView>
  </sheetViews>
  <sheetFormatPr defaultColWidth="8.85546875" defaultRowHeight="14.45"/>
  <cols>
    <col min="1" max="1" width="22.85546875" style="13" customWidth="1"/>
    <col min="2" max="4" width="11.7109375" style="13" customWidth="1"/>
    <col min="5" max="5" width="8.85546875" style="13"/>
    <col min="6" max="6" width="21.28515625" style="13" customWidth="1"/>
    <col min="7" max="9" width="11.7109375" style="13" customWidth="1"/>
    <col min="10" max="12" width="8.85546875" style="13"/>
    <col min="13" max="15" width="13.28515625" style="13" customWidth="1"/>
    <col min="16" max="16384" width="8.85546875" style="13"/>
  </cols>
  <sheetData>
    <row r="1" spans="1:11" ht="158.44999999999999" customHeight="1"/>
    <row r="2" spans="1:11" ht="18">
      <c r="A2" s="58" t="s">
        <v>4</v>
      </c>
      <c r="B2" s="58"/>
      <c r="C2" s="58"/>
      <c r="D2" s="58"/>
      <c r="F2" s="58" t="s">
        <v>6</v>
      </c>
      <c r="G2" s="58"/>
      <c r="H2" s="58"/>
      <c r="I2" s="58"/>
    </row>
    <row r="3" spans="1:11" ht="15.6">
      <c r="A3" s="21" t="s">
        <v>33</v>
      </c>
      <c r="B3" s="20" t="s">
        <v>37</v>
      </c>
      <c r="C3" s="20" t="s">
        <v>38</v>
      </c>
      <c r="D3" s="20" t="s">
        <v>39</v>
      </c>
      <c r="F3" s="21" t="s">
        <v>33</v>
      </c>
      <c r="G3" s="20" t="s">
        <v>37</v>
      </c>
      <c r="H3" s="20" t="s">
        <v>38</v>
      </c>
      <c r="I3" s="20" t="s">
        <v>39</v>
      </c>
    </row>
    <row r="4" spans="1:11">
      <c r="A4" s="53" t="s">
        <v>16</v>
      </c>
      <c r="B4" s="30">
        <v>21243.599999999999</v>
      </c>
      <c r="C4" s="30">
        <v>69457.5</v>
      </c>
      <c r="D4" s="30">
        <v>18742.5</v>
      </c>
      <c r="E4" s="49"/>
      <c r="F4" s="53" t="s">
        <v>16</v>
      </c>
      <c r="G4" s="30">
        <v>31500</v>
      </c>
      <c r="H4" s="30">
        <v>99225</v>
      </c>
      <c r="I4" s="30">
        <v>26775</v>
      </c>
      <c r="K4" s="27"/>
    </row>
    <row r="5" spans="1:11">
      <c r="A5" s="53" t="s">
        <v>17</v>
      </c>
      <c r="B5" s="30">
        <v>3570</v>
      </c>
      <c r="C5" s="30">
        <v>11245.5</v>
      </c>
      <c r="D5" s="30">
        <v>3034.5</v>
      </c>
      <c r="E5" s="49"/>
      <c r="F5" s="53" t="s">
        <v>17</v>
      </c>
      <c r="G5" s="30">
        <v>10500</v>
      </c>
      <c r="H5" s="30">
        <v>33075</v>
      </c>
      <c r="I5" s="30">
        <v>8925</v>
      </c>
      <c r="K5" s="27"/>
    </row>
    <row r="6" spans="1:11">
      <c r="A6" s="54" t="s">
        <v>18</v>
      </c>
      <c r="B6" s="30">
        <v>24570</v>
      </c>
      <c r="C6" s="30">
        <v>77395.5</v>
      </c>
      <c r="D6" s="30">
        <v>20884.5</v>
      </c>
      <c r="E6" s="49"/>
      <c r="F6" s="54" t="s">
        <v>18</v>
      </c>
      <c r="G6" s="30">
        <v>46200</v>
      </c>
      <c r="H6" s="30">
        <v>145530</v>
      </c>
      <c r="I6" s="30">
        <v>39270</v>
      </c>
      <c r="K6" s="27"/>
    </row>
    <row r="7" spans="1:11">
      <c r="A7" s="53" t="s">
        <v>19</v>
      </c>
      <c r="B7" s="30">
        <v>21630</v>
      </c>
      <c r="C7" s="30">
        <v>68134.5</v>
      </c>
      <c r="D7" s="30">
        <v>18385.5</v>
      </c>
      <c r="E7" s="49"/>
      <c r="F7" s="53" t="s">
        <v>19</v>
      </c>
      <c r="G7" s="30">
        <v>47250</v>
      </c>
      <c r="H7" s="30">
        <v>148837.5</v>
      </c>
      <c r="I7" s="30">
        <v>40162.5</v>
      </c>
      <c r="K7" s="27"/>
    </row>
    <row r="8" spans="1:11">
      <c r="A8" s="53" t="s">
        <v>20</v>
      </c>
      <c r="B8" s="30">
        <v>105840</v>
      </c>
      <c r="C8" s="30">
        <v>333396</v>
      </c>
      <c r="D8" s="30">
        <v>89964</v>
      </c>
      <c r="E8" s="49"/>
      <c r="F8" s="53" t="s">
        <v>20</v>
      </c>
      <c r="G8" s="30">
        <v>19950</v>
      </c>
      <c r="H8" s="30">
        <v>62842.5</v>
      </c>
      <c r="I8" s="30">
        <v>16957.5</v>
      </c>
      <c r="K8" s="27"/>
    </row>
    <row r="9" spans="1:11" ht="18" customHeight="1">
      <c r="A9" s="55" t="s">
        <v>21</v>
      </c>
      <c r="B9" s="30">
        <v>63000</v>
      </c>
      <c r="C9" s="30">
        <v>198450</v>
      </c>
      <c r="D9" s="30">
        <v>53550</v>
      </c>
      <c r="E9" s="49"/>
      <c r="F9" s="55" t="s">
        <v>21</v>
      </c>
      <c r="G9" s="30">
        <v>21000</v>
      </c>
      <c r="H9" s="30">
        <v>66150</v>
      </c>
      <c r="I9" s="30">
        <v>17850</v>
      </c>
      <c r="K9" s="27"/>
    </row>
    <row r="10" spans="1:11">
      <c r="A10" s="55" t="s">
        <v>22</v>
      </c>
      <c r="B10" s="30">
        <v>1890</v>
      </c>
      <c r="C10" s="30">
        <v>5953.5</v>
      </c>
      <c r="D10" s="30">
        <v>1606.5</v>
      </c>
      <c r="E10" s="49"/>
      <c r="F10" s="55" t="s">
        <v>22</v>
      </c>
      <c r="G10" s="30">
        <v>23100</v>
      </c>
      <c r="H10" s="30">
        <v>72765</v>
      </c>
      <c r="I10" s="30">
        <v>19635</v>
      </c>
      <c r="K10" s="27"/>
    </row>
    <row r="11" spans="1:11" ht="17.45" customHeight="1">
      <c r="A11" s="55" t="s">
        <v>23</v>
      </c>
      <c r="B11" s="30">
        <v>9450</v>
      </c>
      <c r="C11" s="30">
        <v>29767.5</v>
      </c>
      <c r="D11" s="30">
        <v>8032.5</v>
      </c>
      <c r="E11" s="49"/>
      <c r="F11" s="55" t="s">
        <v>23</v>
      </c>
      <c r="G11" s="30">
        <v>10500</v>
      </c>
      <c r="H11" s="30">
        <v>33075</v>
      </c>
      <c r="I11" s="30">
        <v>8925</v>
      </c>
      <c r="K11" s="27"/>
    </row>
    <row r="12" spans="1:11">
      <c r="A12" s="49"/>
      <c r="B12" s="49"/>
      <c r="C12" s="49"/>
      <c r="D12" s="49"/>
      <c r="E12" s="49"/>
      <c r="F12" s="49"/>
      <c r="G12" s="49"/>
      <c r="H12" s="49"/>
      <c r="I12" s="49"/>
      <c r="K12" s="27"/>
    </row>
    <row r="13" spans="1:11" ht="18">
      <c r="A13" s="59" t="s">
        <v>7</v>
      </c>
      <c r="B13" s="59"/>
      <c r="C13" s="59"/>
      <c r="D13" s="59"/>
      <c r="E13" s="49"/>
      <c r="F13" s="59" t="s">
        <v>9</v>
      </c>
      <c r="G13" s="59"/>
      <c r="H13" s="59"/>
      <c r="I13" s="59"/>
      <c r="K13" s="27"/>
    </row>
    <row r="14" spans="1:11" ht="15.6">
      <c r="A14" s="56" t="s">
        <v>33</v>
      </c>
      <c r="B14" s="57" t="s">
        <v>37</v>
      </c>
      <c r="C14" s="57" t="s">
        <v>38</v>
      </c>
      <c r="D14" s="57" t="s">
        <v>39</v>
      </c>
      <c r="E14" s="49"/>
      <c r="F14" s="56" t="s">
        <v>33</v>
      </c>
      <c r="G14" s="57" t="s">
        <v>37</v>
      </c>
      <c r="H14" s="57" t="s">
        <v>38</v>
      </c>
      <c r="I14" s="57" t="s">
        <v>39</v>
      </c>
      <c r="K14" s="27"/>
    </row>
    <row r="15" spans="1:11">
      <c r="A15" s="53" t="s">
        <v>16</v>
      </c>
      <c r="B15" s="30">
        <v>47250</v>
      </c>
      <c r="C15" s="30">
        <v>148837.5</v>
      </c>
      <c r="D15" s="30">
        <v>40162.5</v>
      </c>
      <c r="E15" s="49"/>
      <c r="F15" s="53" t="s">
        <v>16</v>
      </c>
      <c r="G15" s="30">
        <v>31500</v>
      </c>
      <c r="H15" s="30">
        <v>99225</v>
      </c>
      <c r="I15" s="30">
        <v>26775</v>
      </c>
      <c r="K15" s="27"/>
    </row>
    <row r="16" spans="1:11">
      <c r="A16" s="53" t="s">
        <v>17</v>
      </c>
      <c r="B16" s="30">
        <v>13650</v>
      </c>
      <c r="C16" s="30">
        <v>42997.5</v>
      </c>
      <c r="D16" s="30">
        <v>11602.5</v>
      </c>
      <c r="E16" s="49"/>
      <c r="F16" s="53" t="s">
        <v>17</v>
      </c>
      <c r="G16" s="30">
        <v>5250</v>
      </c>
      <c r="H16" s="30">
        <v>16537.5</v>
      </c>
      <c r="I16" s="30">
        <v>4462.5</v>
      </c>
      <c r="K16" s="27"/>
    </row>
    <row r="17" spans="1:11">
      <c r="A17" s="54" t="s">
        <v>18</v>
      </c>
      <c r="B17" s="30">
        <v>64491</v>
      </c>
      <c r="C17" s="30">
        <v>203146.65</v>
      </c>
      <c r="D17" s="30">
        <v>54817.35</v>
      </c>
      <c r="E17" s="49"/>
      <c r="F17" s="54" t="s">
        <v>18</v>
      </c>
      <c r="G17" s="30">
        <v>42000</v>
      </c>
      <c r="H17" s="30">
        <v>132300</v>
      </c>
      <c r="I17" s="30">
        <v>35700</v>
      </c>
      <c r="K17" s="27"/>
    </row>
    <row r="18" spans="1:11">
      <c r="A18" s="53" t="s">
        <v>19</v>
      </c>
      <c r="B18" s="30">
        <v>19950</v>
      </c>
      <c r="C18" s="30">
        <v>62842.5</v>
      </c>
      <c r="D18" s="30">
        <v>16957.5</v>
      </c>
      <c r="E18" s="49"/>
      <c r="F18" s="53" t="s">
        <v>19</v>
      </c>
      <c r="G18" s="30">
        <v>21000</v>
      </c>
      <c r="H18" s="30">
        <v>66150</v>
      </c>
      <c r="I18" s="30">
        <v>17850</v>
      </c>
      <c r="K18" s="27"/>
    </row>
    <row r="19" spans="1:11">
      <c r="A19" s="53" t="s">
        <v>20</v>
      </c>
      <c r="B19" s="30">
        <v>9450</v>
      </c>
      <c r="C19" s="30">
        <v>29767.5</v>
      </c>
      <c r="D19" s="30">
        <v>8032.5</v>
      </c>
      <c r="E19" s="49"/>
      <c r="F19" s="53" t="s">
        <v>20</v>
      </c>
      <c r="G19" s="30">
        <v>3150</v>
      </c>
      <c r="H19" s="30">
        <v>9922.5</v>
      </c>
      <c r="I19" s="30">
        <v>2677.5</v>
      </c>
      <c r="K19" s="27"/>
    </row>
    <row r="20" spans="1:11" ht="15" customHeight="1">
      <c r="A20" s="55" t="s">
        <v>21</v>
      </c>
      <c r="B20" s="30">
        <v>10920</v>
      </c>
      <c r="C20" s="30">
        <v>34398</v>
      </c>
      <c r="D20" s="30">
        <v>9282</v>
      </c>
      <c r="E20" s="49"/>
      <c r="F20" s="55" t="s">
        <v>21</v>
      </c>
      <c r="G20" s="30">
        <v>7350</v>
      </c>
      <c r="H20" s="30">
        <v>23152.5</v>
      </c>
      <c r="I20" s="30">
        <v>6247.5</v>
      </c>
      <c r="K20" s="27"/>
    </row>
    <row r="21" spans="1:11">
      <c r="A21" s="55" t="s">
        <v>22</v>
      </c>
      <c r="B21" s="30">
        <v>5250</v>
      </c>
      <c r="C21" s="30">
        <v>16537.5</v>
      </c>
      <c r="D21" s="30">
        <v>4462.5</v>
      </c>
      <c r="E21" s="49"/>
      <c r="F21" s="55" t="s">
        <v>22</v>
      </c>
      <c r="G21" s="30">
        <v>5250</v>
      </c>
      <c r="H21" s="30">
        <v>16537.5</v>
      </c>
      <c r="I21" s="30">
        <v>4462.5</v>
      </c>
      <c r="K21" s="27"/>
    </row>
    <row r="22" spans="1:11" ht="12.6" customHeight="1">
      <c r="A22" s="55" t="s">
        <v>23</v>
      </c>
      <c r="B22" s="30">
        <v>3150</v>
      </c>
      <c r="C22" s="30">
        <v>9922.5</v>
      </c>
      <c r="D22" s="30">
        <v>2677.5</v>
      </c>
      <c r="E22" s="49"/>
      <c r="F22" s="55" t="s">
        <v>23</v>
      </c>
      <c r="G22" s="30">
        <v>4200</v>
      </c>
      <c r="H22" s="30">
        <v>13230</v>
      </c>
      <c r="I22" s="30">
        <v>3570</v>
      </c>
      <c r="K22" s="27"/>
    </row>
    <row r="23" spans="1:11">
      <c r="A23" s="49"/>
      <c r="B23" s="49"/>
      <c r="C23" s="49"/>
      <c r="D23" s="49"/>
      <c r="E23" s="49"/>
      <c r="F23" s="49"/>
      <c r="G23" s="49"/>
      <c r="H23" s="49"/>
      <c r="I23" s="49"/>
      <c r="K23" s="27"/>
    </row>
    <row r="24" spans="1:11" ht="18">
      <c r="A24" s="59" t="s">
        <v>8</v>
      </c>
      <c r="B24" s="59"/>
      <c r="C24" s="59"/>
      <c r="D24" s="59"/>
      <c r="E24" s="49"/>
      <c r="F24" s="59" t="s">
        <v>30</v>
      </c>
      <c r="G24" s="59"/>
      <c r="H24" s="59"/>
      <c r="I24" s="59"/>
      <c r="K24" s="27"/>
    </row>
    <row r="25" spans="1:11" ht="15.6">
      <c r="A25" s="56" t="s">
        <v>33</v>
      </c>
      <c r="B25" s="57" t="s">
        <v>37</v>
      </c>
      <c r="C25" s="57" t="s">
        <v>38</v>
      </c>
      <c r="D25" s="57" t="s">
        <v>39</v>
      </c>
      <c r="E25" s="49"/>
      <c r="F25" s="56" t="s">
        <v>33</v>
      </c>
      <c r="G25" s="57" t="s">
        <v>37</v>
      </c>
      <c r="H25" s="57" t="s">
        <v>38</v>
      </c>
      <c r="I25" s="57" t="s">
        <v>39</v>
      </c>
      <c r="K25" s="27"/>
    </row>
    <row r="26" spans="1:11">
      <c r="A26" s="53" t="s">
        <v>16</v>
      </c>
      <c r="B26" s="30">
        <v>46200</v>
      </c>
      <c r="C26" s="30">
        <v>145530</v>
      </c>
      <c r="D26" s="30">
        <v>39270</v>
      </c>
      <c r="E26" s="49"/>
      <c r="F26" s="53" t="s">
        <v>16</v>
      </c>
      <c r="G26" s="30">
        <v>17850</v>
      </c>
      <c r="H26" s="30">
        <v>56227.5</v>
      </c>
      <c r="I26" s="30">
        <v>15172.5</v>
      </c>
      <c r="K26" s="27"/>
    </row>
    <row r="27" spans="1:11">
      <c r="A27" s="53" t="s">
        <v>17</v>
      </c>
      <c r="B27" s="30">
        <v>15750</v>
      </c>
      <c r="C27" s="30">
        <v>49612.5</v>
      </c>
      <c r="D27" s="30">
        <v>13387.5</v>
      </c>
      <c r="E27" s="49"/>
      <c r="F27" s="53" t="s">
        <v>17</v>
      </c>
      <c r="G27" s="30">
        <v>3150</v>
      </c>
      <c r="H27" s="30">
        <v>9922.5</v>
      </c>
      <c r="I27" s="30">
        <v>2677.5</v>
      </c>
      <c r="K27" s="27"/>
    </row>
    <row r="28" spans="1:11">
      <c r="A28" s="54" t="s">
        <v>18</v>
      </c>
      <c r="B28" s="30">
        <v>58800</v>
      </c>
      <c r="C28" s="30">
        <v>185220</v>
      </c>
      <c r="D28" s="30">
        <v>49980</v>
      </c>
      <c r="E28" s="49"/>
      <c r="F28" s="54" t="s">
        <v>18</v>
      </c>
      <c r="G28" s="30">
        <v>21000</v>
      </c>
      <c r="H28" s="30">
        <v>66150</v>
      </c>
      <c r="I28" s="30">
        <v>17850</v>
      </c>
      <c r="K28" s="27"/>
    </row>
    <row r="29" spans="1:11">
      <c r="A29" s="53" t="s">
        <v>19</v>
      </c>
      <c r="B29" s="30">
        <v>8400</v>
      </c>
      <c r="C29" s="30">
        <v>26460</v>
      </c>
      <c r="D29" s="30">
        <v>7140</v>
      </c>
      <c r="E29" s="49"/>
      <c r="F29" s="53" t="s">
        <v>19</v>
      </c>
      <c r="G29" s="30">
        <v>10500</v>
      </c>
      <c r="H29" s="30">
        <v>33075</v>
      </c>
      <c r="I29" s="30">
        <v>8925</v>
      </c>
      <c r="K29" s="27"/>
    </row>
    <row r="30" spans="1:11">
      <c r="A30" s="53" t="s">
        <v>20</v>
      </c>
      <c r="B30" s="30">
        <v>5250</v>
      </c>
      <c r="C30" s="30">
        <v>16537.5</v>
      </c>
      <c r="D30" s="30">
        <v>4462.5</v>
      </c>
      <c r="E30" s="49"/>
      <c r="F30" s="53" t="s">
        <v>20</v>
      </c>
      <c r="G30" s="30">
        <v>5250</v>
      </c>
      <c r="H30" s="30">
        <v>16537.5</v>
      </c>
      <c r="I30" s="30">
        <v>4462.5</v>
      </c>
      <c r="K30" s="27"/>
    </row>
    <row r="31" spans="1:11" ht="12.6" customHeight="1">
      <c r="A31" s="55" t="s">
        <v>21</v>
      </c>
      <c r="B31" s="30">
        <v>7350</v>
      </c>
      <c r="C31" s="30">
        <v>23152.5</v>
      </c>
      <c r="D31" s="30">
        <v>6247.5</v>
      </c>
      <c r="E31" s="49"/>
      <c r="F31" s="55" t="s">
        <v>21</v>
      </c>
      <c r="G31" s="30">
        <v>2100</v>
      </c>
      <c r="H31" s="30">
        <v>6615</v>
      </c>
      <c r="I31" s="30">
        <v>1785</v>
      </c>
      <c r="K31" s="27"/>
    </row>
    <row r="32" spans="1:11">
      <c r="A32" s="55" t="s">
        <v>22</v>
      </c>
      <c r="B32" s="30">
        <v>4200</v>
      </c>
      <c r="C32" s="30">
        <v>13230</v>
      </c>
      <c r="D32" s="30">
        <v>3570</v>
      </c>
      <c r="E32" s="49"/>
      <c r="F32" s="55" t="s">
        <v>22</v>
      </c>
      <c r="G32" s="30">
        <v>3234</v>
      </c>
      <c r="H32" s="30">
        <v>10187.1</v>
      </c>
      <c r="I32" s="30">
        <v>2748.9</v>
      </c>
      <c r="K32" s="27"/>
    </row>
    <row r="33" spans="1:11" ht="15" customHeight="1">
      <c r="A33" s="55" t="s">
        <v>23</v>
      </c>
      <c r="B33" s="30">
        <v>5250</v>
      </c>
      <c r="C33" s="30">
        <v>16537.5</v>
      </c>
      <c r="D33" s="30">
        <v>4462.5</v>
      </c>
      <c r="E33" s="49"/>
      <c r="F33" s="55" t="s">
        <v>23</v>
      </c>
      <c r="G33" s="30">
        <v>6300</v>
      </c>
      <c r="H33" s="30">
        <v>19845</v>
      </c>
      <c r="I33" s="30">
        <v>5355</v>
      </c>
      <c r="K33" s="27"/>
    </row>
    <row r="34" spans="1:11">
      <c r="A34" s="49"/>
      <c r="B34" s="49"/>
      <c r="C34" s="49"/>
      <c r="D34" s="49"/>
      <c r="E34" s="49"/>
      <c r="F34" s="49"/>
      <c r="G34" s="49"/>
      <c r="H34" s="49"/>
      <c r="I34" s="49"/>
      <c r="K34" s="27"/>
    </row>
    <row r="35" spans="1:11" ht="18">
      <c r="A35" s="59" t="s">
        <v>31</v>
      </c>
      <c r="B35" s="59"/>
      <c r="C35" s="59"/>
      <c r="D35" s="59"/>
      <c r="E35" s="49"/>
      <c r="F35" s="59" t="s">
        <v>40</v>
      </c>
      <c r="G35" s="59"/>
      <c r="H35" s="59"/>
      <c r="I35" s="59"/>
      <c r="K35" s="27"/>
    </row>
    <row r="36" spans="1:11" ht="15.6">
      <c r="A36" s="56" t="s">
        <v>33</v>
      </c>
      <c r="B36" s="57" t="s">
        <v>37</v>
      </c>
      <c r="C36" s="57" t="s">
        <v>38</v>
      </c>
      <c r="D36" s="57" t="s">
        <v>39</v>
      </c>
      <c r="E36" s="49"/>
      <c r="F36" s="56" t="s">
        <v>33</v>
      </c>
      <c r="G36" s="57" t="s">
        <v>37</v>
      </c>
      <c r="H36" s="57" t="s">
        <v>38</v>
      </c>
      <c r="I36" s="57" t="s">
        <v>39</v>
      </c>
      <c r="K36" s="27"/>
    </row>
    <row r="37" spans="1:11">
      <c r="A37" s="53" t="s">
        <v>16</v>
      </c>
      <c r="B37" s="30">
        <v>15120</v>
      </c>
      <c r="C37" s="30">
        <v>47628</v>
      </c>
      <c r="D37" s="30">
        <v>12852</v>
      </c>
      <c r="E37" s="49"/>
      <c r="F37" s="53" t="s">
        <v>16</v>
      </c>
      <c r="G37" s="30">
        <v>15435</v>
      </c>
      <c r="H37" s="30">
        <v>48620.25</v>
      </c>
      <c r="I37" s="30">
        <v>13119.75</v>
      </c>
      <c r="K37" s="27"/>
    </row>
    <row r="38" spans="1:11">
      <c r="A38" s="53" t="s">
        <v>17</v>
      </c>
      <c r="B38" s="30">
        <v>4410</v>
      </c>
      <c r="C38" s="30">
        <v>13891.5</v>
      </c>
      <c r="D38" s="30">
        <v>3748.5</v>
      </c>
      <c r="E38" s="49"/>
      <c r="F38" s="53" t="s">
        <v>17</v>
      </c>
      <c r="G38" s="30">
        <v>2100</v>
      </c>
      <c r="H38" s="30">
        <v>6615</v>
      </c>
      <c r="I38" s="30">
        <v>1785</v>
      </c>
      <c r="K38" s="27"/>
    </row>
    <row r="39" spans="1:11">
      <c r="A39" s="54" t="s">
        <v>18</v>
      </c>
      <c r="B39" s="30">
        <v>19320</v>
      </c>
      <c r="C39" s="30">
        <v>60858</v>
      </c>
      <c r="D39" s="30">
        <v>16422</v>
      </c>
      <c r="E39" s="49"/>
      <c r="F39" s="54" t="s">
        <v>18</v>
      </c>
      <c r="G39" s="30">
        <v>18690</v>
      </c>
      <c r="H39" s="30">
        <v>58873.5</v>
      </c>
      <c r="I39" s="30">
        <v>15886.5</v>
      </c>
      <c r="K39" s="27"/>
    </row>
    <row r="40" spans="1:11">
      <c r="A40" s="53" t="s">
        <v>19</v>
      </c>
      <c r="B40" s="30">
        <v>4725</v>
      </c>
      <c r="C40" s="30">
        <v>14883.75</v>
      </c>
      <c r="D40" s="30">
        <v>4016.25</v>
      </c>
      <c r="E40" s="49"/>
      <c r="F40" s="53" t="s">
        <v>19</v>
      </c>
      <c r="G40" s="30">
        <v>10500</v>
      </c>
      <c r="H40" s="30">
        <v>33075</v>
      </c>
      <c r="I40" s="30">
        <v>8925</v>
      </c>
      <c r="K40" s="27"/>
    </row>
    <row r="41" spans="1:11">
      <c r="A41" s="53" t="s">
        <v>20</v>
      </c>
      <c r="B41" s="30">
        <v>5250</v>
      </c>
      <c r="C41" s="30">
        <v>16537.5</v>
      </c>
      <c r="D41" s="30">
        <v>4462.5</v>
      </c>
      <c r="E41" s="49"/>
      <c r="F41" s="53" t="s">
        <v>20</v>
      </c>
      <c r="G41" s="30">
        <v>5250</v>
      </c>
      <c r="H41" s="30">
        <v>16537.5</v>
      </c>
      <c r="I41" s="30">
        <v>4462.5</v>
      </c>
      <c r="K41" s="27"/>
    </row>
    <row r="42" spans="1:11" ht="18.600000000000001" customHeight="1">
      <c r="A42" s="55" t="s">
        <v>21</v>
      </c>
      <c r="B42" s="30">
        <v>4830</v>
      </c>
      <c r="C42" s="30">
        <v>15214.5</v>
      </c>
      <c r="D42" s="30">
        <v>4105.5</v>
      </c>
      <c r="E42" s="49"/>
      <c r="F42" s="55" t="s">
        <v>21</v>
      </c>
      <c r="G42" s="30">
        <v>2625</v>
      </c>
      <c r="H42" s="30">
        <v>8268.75</v>
      </c>
      <c r="I42" s="30">
        <v>2231.25</v>
      </c>
      <c r="K42" s="27"/>
    </row>
    <row r="43" spans="1:11">
      <c r="A43" s="55" t="s">
        <v>22</v>
      </c>
      <c r="B43" s="30">
        <v>3255</v>
      </c>
      <c r="C43" s="30">
        <v>10253.25</v>
      </c>
      <c r="D43" s="30">
        <v>2766.75</v>
      </c>
      <c r="E43" s="49"/>
      <c r="F43" s="55" t="s">
        <v>22</v>
      </c>
      <c r="G43" s="30">
        <v>4410</v>
      </c>
      <c r="H43" s="30">
        <v>13891.5</v>
      </c>
      <c r="I43" s="30">
        <v>3748.5</v>
      </c>
      <c r="K43" s="27"/>
    </row>
    <row r="44" spans="1:11" ht="16.149999999999999" customHeight="1">
      <c r="A44" s="55" t="s">
        <v>23</v>
      </c>
      <c r="B44" s="30">
        <v>6090</v>
      </c>
      <c r="C44" s="30">
        <v>19183.5</v>
      </c>
      <c r="D44" s="30">
        <v>5176.5</v>
      </c>
      <c r="E44" s="49"/>
      <c r="F44" s="55" t="s">
        <v>23</v>
      </c>
      <c r="G44" s="30">
        <v>4095</v>
      </c>
      <c r="H44" s="30">
        <v>12899.25</v>
      </c>
      <c r="I44" s="30">
        <v>3480.75</v>
      </c>
      <c r="K44" s="27"/>
    </row>
    <row r="45" spans="1:11">
      <c r="A45" s="49"/>
      <c r="B45" s="49"/>
      <c r="C45" s="49"/>
      <c r="D45" s="49"/>
      <c r="E45" s="49"/>
      <c r="F45" s="49"/>
      <c r="G45" s="49"/>
      <c r="H45" s="49"/>
      <c r="I45" s="49"/>
      <c r="K45" s="27"/>
    </row>
    <row r="46" spans="1:11" ht="18">
      <c r="A46" s="59" t="s">
        <v>13</v>
      </c>
      <c r="B46" s="59"/>
      <c r="C46" s="59"/>
      <c r="D46" s="59"/>
      <c r="E46" s="49"/>
      <c r="F46" s="59" t="s">
        <v>25</v>
      </c>
      <c r="G46" s="59"/>
      <c r="H46" s="59"/>
      <c r="I46" s="59"/>
      <c r="K46" s="27"/>
    </row>
    <row r="47" spans="1:11" ht="15.6">
      <c r="A47" s="56" t="s">
        <v>33</v>
      </c>
      <c r="B47" s="57" t="s">
        <v>37</v>
      </c>
      <c r="C47" s="57" t="s">
        <v>38</v>
      </c>
      <c r="D47" s="57" t="s">
        <v>39</v>
      </c>
      <c r="E47" s="49"/>
      <c r="F47" s="56" t="s">
        <v>33</v>
      </c>
      <c r="G47" s="57" t="s">
        <v>37</v>
      </c>
      <c r="H47" s="57" t="s">
        <v>38</v>
      </c>
      <c r="I47" s="57" t="s">
        <v>39</v>
      </c>
      <c r="K47" s="27"/>
    </row>
    <row r="48" spans="1:11">
      <c r="A48" s="53" t="s">
        <v>16</v>
      </c>
      <c r="B48" s="30">
        <v>26250</v>
      </c>
      <c r="C48" s="30">
        <v>82687.5</v>
      </c>
      <c r="D48" s="30">
        <v>22312.5</v>
      </c>
      <c r="E48" s="49"/>
      <c r="F48" s="53" t="s">
        <v>16</v>
      </c>
      <c r="G48" s="30">
        <v>73500</v>
      </c>
      <c r="H48" s="30">
        <v>231525</v>
      </c>
      <c r="I48" s="30">
        <v>62475</v>
      </c>
      <c r="K48" s="27"/>
    </row>
    <row r="49" spans="1:11">
      <c r="A49" s="53" t="s">
        <v>17</v>
      </c>
      <c r="B49" s="30">
        <v>2058</v>
      </c>
      <c r="C49" s="30">
        <v>6482.7</v>
      </c>
      <c r="D49" s="30">
        <v>1749.3</v>
      </c>
      <c r="E49" s="49"/>
      <c r="F49" s="53" t="s">
        <v>17</v>
      </c>
      <c r="G49" s="30">
        <v>47250</v>
      </c>
      <c r="H49" s="30">
        <v>148837.5</v>
      </c>
      <c r="I49" s="30">
        <v>40162.5</v>
      </c>
      <c r="K49" s="27"/>
    </row>
    <row r="50" spans="1:11">
      <c r="A50" s="54" t="s">
        <v>18</v>
      </c>
      <c r="B50" s="30">
        <v>40950</v>
      </c>
      <c r="C50" s="30">
        <v>128992.5</v>
      </c>
      <c r="D50" s="30">
        <v>34807.5</v>
      </c>
      <c r="E50" s="49"/>
      <c r="F50" s="54" t="s">
        <v>18</v>
      </c>
      <c r="G50" s="30">
        <v>84000</v>
      </c>
      <c r="H50" s="30">
        <v>264600</v>
      </c>
      <c r="I50" s="30">
        <v>71400</v>
      </c>
      <c r="K50" s="27"/>
    </row>
    <row r="51" spans="1:11">
      <c r="A51" s="53" t="s">
        <v>19</v>
      </c>
      <c r="B51" s="30">
        <v>15750</v>
      </c>
      <c r="C51" s="30">
        <v>49612.5</v>
      </c>
      <c r="D51" s="30">
        <v>13387.5</v>
      </c>
      <c r="E51" s="49"/>
      <c r="F51" s="53" t="s">
        <v>19</v>
      </c>
      <c r="G51" s="30">
        <v>39900</v>
      </c>
      <c r="H51" s="30">
        <v>125685</v>
      </c>
      <c r="I51" s="30">
        <v>33915</v>
      </c>
      <c r="K51" s="27"/>
    </row>
    <row r="52" spans="1:11">
      <c r="A52" s="53" t="s">
        <v>20</v>
      </c>
      <c r="B52" s="30">
        <v>12222</v>
      </c>
      <c r="C52" s="30">
        <v>38499.300000000003</v>
      </c>
      <c r="D52" s="30">
        <v>10388.700000000001</v>
      </c>
      <c r="E52" s="49"/>
      <c r="F52" s="53" t="s">
        <v>20</v>
      </c>
      <c r="G52" s="30">
        <v>26250</v>
      </c>
      <c r="H52" s="30">
        <v>82687.5</v>
      </c>
      <c r="I52" s="30">
        <v>22312.5</v>
      </c>
      <c r="K52" s="27"/>
    </row>
    <row r="53" spans="1:11" ht="12.6" customHeight="1">
      <c r="A53" s="55" t="s">
        <v>21</v>
      </c>
      <c r="B53" s="30">
        <v>4620</v>
      </c>
      <c r="C53" s="30">
        <v>14553</v>
      </c>
      <c r="D53" s="30">
        <v>3927</v>
      </c>
      <c r="E53" s="49"/>
      <c r="F53" s="55" t="s">
        <v>21</v>
      </c>
      <c r="G53" s="30">
        <v>26250</v>
      </c>
      <c r="H53" s="30">
        <v>82687.5</v>
      </c>
      <c r="I53" s="30">
        <v>22312.5</v>
      </c>
      <c r="K53" s="27"/>
    </row>
    <row r="54" spans="1:11">
      <c r="A54" s="55" t="s">
        <v>22</v>
      </c>
      <c r="B54" s="30">
        <v>6300</v>
      </c>
      <c r="C54" s="30">
        <v>19845</v>
      </c>
      <c r="D54" s="30">
        <v>5355</v>
      </c>
      <c r="E54" s="49"/>
      <c r="F54" s="55" t="s">
        <v>22</v>
      </c>
      <c r="G54" s="30">
        <v>10500</v>
      </c>
      <c r="H54" s="30">
        <v>33075</v>
      </c>
      <c r="I54" s="30">
        <v>8925</v>
      </c>
      <c r="K54" s="27"/>
    </row>
    <row r="55" spans="1:11" ht="15.6" customHeight="1">
      <c r="A55" s="55" t="s">
        <v>23</v>
      </c>
      <c r="B55" s="30">
        <v>7350</v>
      </c>
      <c r="C55" s="30">
        <v>23152.5</v>
      </c>
      <c r="D55" s="30">
        <v>6247.5</v>
      </c>
      <c r="E55" s="49"/>
      <c r="F55" s="55" t="s">
        <v>23</v>
      </c>
      <c r="G55" s="30">
        <v>7350</v>
      </c>
      <c r="H55" s="30">
        <v>23152.5</v>
      </c>
      <c r="I55" s="30">
        <v>6247.5</v>
      </c>
      <c r="K55" s="27"/>
    </row>
  </sheetData>
  <mergeCells count="10">
    <mergeCell ref="F46:I46"/>
    <mergeCell ref="A35:D35"/>
    <mergeCell ref="F35:I35"/>
    <mergeCell ref="A46:D46"/>
    <mergeCell ref="A2:D2"/>
    <mergeCell ref="F2:I2"/>
    <mergeCell ref="A13:D13"/>
    <mergeCell ref="F13:I13"/>
    <mergeCell ref="A24:D24"/>
    <mergeCell ref="F24:I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Guest User</cp:lastModifiedBy>
  <cp:revision/>
  <dcterms:created xsi:type="dcterms:W3CDTF">2023-12-26T14:58:41Z</dcterms:created>
  <dcterms:modified xsi:type="dcterms:W3CDTF">2025-05-29T10:23:44Z</dcterms:modified>
  <cp:category/>
  <cp:contentStatus/>
</cp:coreProperties>
</file>