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majed\Desktop\Archive\1- BR Files\4.Areas\2025 Data\"/>
    </mc:Choice>
  </mc:AlternateContent>
  <xr:revisionPtr revIDLastSave="0" documentId="8_{EEC02F02-5A9D-40C0-AFE9-72F21D472ED6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AREA" sheetId="3" r:id="rId1"/>
    <sheet name="GENDER 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3" l="1"/>
  <c r="P33" i="1"/>
  <c r="Q33" i="1"/>
  <c r="R33" i="1"/>
  <c r="F40" i="3"/>
  <c r="P54" i="1"/>
  <c r="Q54" i="1"/>
  <c r="R54" i="1"/>
  <c r="J14" i="3"/>
  <c r="H43" i="1"/>
  <c r="I43" i="1"/>
  <c r="J43" i="1"/>
  <c r="B30" i="3"/>
  <c r="C40" i="1"/>
  <c r="D40" i="1"/>
  <c r="B40" i="1"/>
</calcChain>
</file>

<file path=xl/sharedStrings.xml><?xml version="1.0" encoding="utf-8"?>
<sst xmlns="http://schemas.openxmlformats.org/spreadsheetml/2006/main" count="284" uniqueCount="119">
  <si>
    <t>Al Ahmadi</t>
  </si>
  <si>
    <t>Al Jahra</t>
  </si>
  <si>
    <t xml:space="preserve">Areas </t>
  </si>
  <si>
    <t xml:space="preserve">Total </t>
  </si>
  <si>
    <t>Female</t>
  </si>
  <si>
    <t>Male</t>
  </si>
  <si>
    <t>Hawalli</t>
  </si>
  <si>
    <t>Al Farwaniyah</t>
  </si>
  <si>
    <t>Total</t>
  </si>
  <si>
    <t>Dasmah</t>
  </si>
  <si>
    <t>Daher</t>
  </si>
  <si>
    <t>Waha</t>
  </si>
  <si>
    <t>Sharq</t>
  </si>
  <si>
    <t>Salmiya</t>
  </si>
  <si>
    <t>Abraq Khaitan</t>
  </si>
  <si>
    <t xml:space="preserve">Riqqah </t>
  </si>
  <si>
    <t>Oyoun</t>
  </si>
  <si>
    <t>Sawabir</t>
  </si>
  <si>
    <t>Andalous</t>
  </si>
  <si>
    <t>Hadiya</t>
  </si>
  <si>
    <t>Qasr</t>
  </si>
  <si>
    <t>Mirqab</t>
  </si>
  <si>
    <t>Salwa</t>
  </si>
  <si>
    <t>Ishbiliya</t>
  </si>
  <si>
    <t>Mangaf</t>
  </si>
  <si>
    <t>Jibla</t>
  </si>
  <si>
    <t>Jabriya</t>
  </si>
  <si>
    <t>Jeleeb Al-Shuyoukh</t>
  </si>
  <si>
    <t>Abu Halifa</t>
  </si>
  <si>
    <t>Naseem</t>
  </si>
  <si>
    <t>Alwatya</t>
  </si>
  <si>
    <t>Rumaithiya</t>
  </si>
  <si>
    <t>Khaitan</t>
  </si>
  <si>
    <t>Fintas</t>
  </si>
  <si>
    <t>Taima</t>
  </si>
  <si>
    <t>Bnied Al-Gar</t>
  </si>
  <si>
    <t>Bayan</t>
  </si>
  <si>
    <t>Omariya</t>
  </si>
  <si>
    <t>Eqaila</t>
  </si>
  <si>
    <t>Naeem</t>
  </si>
  <si>
    <t>Dasma</t>
  </si>
  <si>
    <t>Mishref</t>
  </si>
  <si>
    <t>Ardiya</t>
  </si>
  <si>
    <t>Al Sabahia</t>
  </si>
  <si>
    <t>Saad Al Abdullah</t>
  </si>
  <si>
    <t>Daiya</t>
  </si>
  <si>
    <t>Shaab</t>
  </si>
  <si>
    <t>Herafi Ardiya</t>
  </si>
  <si>
    <t>Ahmadi</t>
  </si>
  <si>
    <t>Al Jahra Industrial Area</t>
  </si>
  <si>
    <t>Mansouriya</t>
  </si>
  <si>
    <t>Salam</t>
  </si>
  <si>
    <t>Firdous</t>
  </si>
  <si>
    <t>Fahaheel</t>
  </si>
  <si>
    <t>Kazma</t>
  </si>
  <si>
    <t>Abdullah al-Salem</t>
  </si>
  <si>
    <t>Hateen</t>
  </si>
  <si>
    <t>Abdullah Al Mubarak Al Sabah</t>
  </si>
  <si>
    <t>Ali Sabah Al Salem</t>
  </si>
  <si>
    <t>Alrawdatain</t>
  </si>
  <si>
    <t>Nuzha</t>
  </si>
  <si>
    <t>Zahra</t>
  </si>
  <si>
    <t>Mina Abd Allah</t>
  </si>
  <si>
    <t>Umm al Aish</t>
  </si>
  <si>
    <t>Faiha</t>
  </si>
  <si>
    <t>Mubarak Al-Abdullah</t>
  </si>
  <si>
    <t>Al-Shadadiya</t>
  </si>
  <si>
    <t>Al-Shuaiba</t>
  </si>
  <si>
    <t>AL-Salmi</t>
  </si>
  <si>
    <t>Shamiya</t>
  </si>
  <si>
    <t>Shuhada</t>
  </si>
  <si>
    <t>Rabia</t>
  </si>
  <si>
    <t>Bnaider</t>
  </si>
  <si>
    <t>Kabed</t>
  </si>
  <si>
    <t>Adailiya</t>
  </si>
  <si>
    <t>Al-Bidea</t>
  </si>
  <si>
    <t>Rehab</t>
  </si>
  <si>
    <t>Zour</t>
  </si>
  <si>
    <t>Sulaibiya</t>
  </si>
  <si>
    <t>Khaldiya</t>
  </si>
  <si>
    <t>Al-Siddeeq</t>
  </si>
  <si>
    <t>Rigai</t>
  </si>
  <si>
    <t>Al-Julaia'a</t>
  </si>
  <si>
    <t>Al Sulaibiya Industrial</t>
  </si>
  <si>
    <t>Kaifan</t>
  </si>
  <si>
    <t>Rai</t>
  </si>
  <si>
    <t>Mahboula</t>
  </si>
  <si>
    <t>Amgarah</t>
  </si>
  <si>
    <t>Qadsia</t>
  </si>
  <si>
    <t>Sabah Al Nasser</t>
  </si>
  <si>
    <t>Al-Nuwaiseeb</t>
  </si>
  <si>
    <t>Qortuba</t>
  </si>
  <si>
    <t>Mubarak Al-Kabeer</t>
  </si>
  <si>
    <t>Al Khiran</t>
  </si>
  <si>
    <t>Surra</t>
  </si>
  <si>
    <t>Al-Dajeej</t>
  </si>
  <si>
    <t>Al Wafrah</t>
  </si>
  <si>
    <t>Yarmouk</t>
  </si>
  <si>
    <t>Sabah Al Salem</t>
  </si>
  <si>
    <t>Fahad Al-Ahmad</t>
  </si>
  <si>
    <t>Shuwaikh</t>
  </si>
  <si>
    <t>Messila</t>
  </si>
  <si>
    <t>Jaber Al Ali</t>
  </si>
  <si>
    <t>Granada</t>
  </si>
  <si>
    <t>Al-Masayel</t>
  </si>
  <si>
    <t>Sabah Al-Ahmad</t>
  </si>
  <si>
    <t>Doha</t>
  </si>
  <si>
    <t>Al-Adan District</t>
  </si>
  <si>
    <t>Al-Maqwa</t>
  </si>
  <si>
    <t>Nahdha</t>
  </si>
  <si>
    <t>Al-Qusour District</t>
  </si>
  <si>
    <t>Sul</t>
  </si>
  <si>
    <t>Jaber Al Ahmad</t>
  </si>
  <si>
    <t>Al-Qurain District</t>
  </si>
  <si>
    <t>Abu Al Hasaniya</t>
  </si>
  <si>
    <t>Abu Fteira</t>
  </si>
  <si>
    <t>Sabhan Industrial</t>
  </si>
  <si>
    <t>Fnaitees</t>
  </si>
  <si>
    <t>Al Asimah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</si>
</sst>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9F9F9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1" applyNumberFormat="1" applyFont="1"/>
    <xf numFmtId="164" fontId="5" fillId="4" borderId="5" xfId="1" applyNumberFormat="1" applyFont="1" applyFill="1" applyBorder="1" applyAlignment="1">
      <alignment vertical="center"/>
    </xf>
    <xf numFmtId="164" fontId="5" fillId="4" borderId="6" xfId="1" applyNumberFormat="1" applyFont="1" applyFill="1" applyBorder="1" applyAlignment="1">
      <alignment vertical="center"/>
    </xf>
    <xf numFmtId="164" fontId="4" fillId="4" borderId="3" xfId="1" applyNumberFormat="1" applyFont="1" applyFill="1" applyBorder="1" applyAlignment="1">
      <alignment horizontal="center"/>
    </xf>
    <xf numFmtId="164" fontId="3" fillId="5" borderId="3" xfId="1" applyNumberFormat="1" applyFont="1" applyFill="1" applyBorder="1" applyAlignment="1">
      <alignment horizontal="center"/>
    </xf>
    <xf numFmtId="164" fontId="3" fillId="5" borderId="1" xfId="1" applyNumberFormat="1" applyFont="1" applyFill="1" applyBorder="1" applyAlignment="1"/>
    <xf numFmtId="164" fontId="3" fillId="5" borderId="2" xfId="1" applyNumberFormat="1" applyFont="1" applyFill="1" applyBorder="1" applyAlignment="1"/>
    <xf numFmtId="164" fontId="6" fillId="2" borderId="3" xfId="1" applyNumberFormat="1" applyFont="1" applyFill="1" applyBorder="1" applyAlignment="1">
      <alignment horizontal="left"/>
    </xf>
    <xf numFmtId="164" fontId="6" fillId="2" borderId="3" xfId="1" applyNumberFormat="1" applyFont="1" applyFill="1" applyBorder="1" applyAlignment="1">
      <alignment horizontal="right"/>
    </xf>
    <xf numFmtId="164" fontId="6" fillId="0" borderId="3" xfId="1" applyNumberFormat="1" applyFont="1" applyBorder="1" applyAlignment="1">
      <alignment horizontal="left"/>
    </xf>
    <xf numFmtId="164" fontId="6" fillId="5" borderId="3" xfId="1" applyNumberFormat="1" applyFont="1" applyFill="1" applyBorder="1"/>
    <xf numFmtId="164" fontId="1" fillId="4" borderId="3" xfId="1" applyNumberFormat="1" applyFont="1" applyFill="1" applyBorder="1"/>
    <xf numFmtId="164" fontId="1" fillId="5" borderId="3" xfId="1" applyNumberFormat="1" applyFont="1" applyFill="1" applyBorder="1"/>
    <xf numFmtId="164" fontId="1" fillId="5" borderId="3" xfId="1" applyNumberFormat="1" applyFont="1" applyFill="1" applyBorder="1" applyAlignment="1">
      <alignment horizontal="right"/>
    </xf>
    <xf numFmtId="164" fontId="6" fillId="2" borderId="3" xfId="1" applyNumberFormat="1" applyFont="1" applyFill="1" applyBorder="1" applyAlignment="1">
      <alignment horizontal="right" vertical="center" wrapText="1"/>
    </xf>
    <xf numFmtId="164" fontId="6" fillId="3" borderId="3" xfId="1" applyNumberFormat="1" applyFont="1" applyFill="1" applyBorder="1" applyAlignment="1">
      <alignment horizontal="right" vertical="center" wrapText="1"/>
    </xf>
    <xf numFmtId="164" fontId="6" fillId="5" borderId="3" xfId="1" applyNumberFormat="1" applyFont="1" applyFill="1" applyBorder="1" applyAlignment="1">
      <alignment horizontal="center" vertical="center" wrapText="1"/>
    </xf>
    <xf numFmtId="164" fontId="1" fillId="0" borderId="0" xfId="1" applyNumberFormat="1" applyFont="1"/>
    <xf numFmtId="164" fontId="1" fillId="2" borderId="0" xfId="1" applyNumberFormat="1" applyFont="1" applyFill="1"/>
    <xf numFmtId="164" fontId="4" fillId="4" borderId="3" xfId="1" applyNumberFormat="1" applyFont="1" applyFill="1" applyBorder="1"/>
    <xf numFmtId="164" fontId="3" fillId="5" borderId="3" xfId="1" applyNumberFormat="1" applyFont="1" applyFill="1" applyBorder="1"/>
    <xf numFmtId="164" fontId="0" fillId="0" borderId="3" xfId="1" applyNumberFormat="1" applyFont="1" applyBorder="1" applyAlignment="1">
      <alignment horizontal="right"/>
    </xf>
    <xf numFmtId="164" fontId="1" fillId="0" borderId="3" xfId="1" applyNumberFormat="1" applyFont="1" applyBorder="1" applyAlignment="1">
      <alignment horizontal="right"/>
    </xf>
    <xf numFmtId="164" fontId="1" fillId="0" borderId="4" xfId="1" applyNumberFormat="1" applyFont="1" applyBorder="1" applyAlignment="1">
      <alignment horizontal="left"/>
    </xf>
    <xf numFmtId="164" fontId="1" fillId="4" borderId="3" xfId="1" applyNumberFormat="1" applyFont="1" applyFill="1" applyBorder="1" applyAlignment="1">
      <alignment horizontal="center"/>
    </xf>
    <xf numFmtId="164" fontId="1" fillId="4" borderId="3" xfId="1" applyNumberFormat="1" applyFont="1" applyFill="1" applyBorder="1" applyAlignment="1">
      <alignment horizontal="left"/>
    </xf>
    <xf numFmtId="164" fontId="0" fillId="4" borderId="3" xfId="1" applyNumberFormat="1" applyFont="1" applyFill="1" applyBorder="1" applyAlignment="1">
      <alignment horizontal="right"/>
    </xf>
    <xf numFmtId="164" fontId="5" fillId="5" borderId="1" xfId="1" applyNumberFormat="1" applyFont="1" applyFill="1" applyBorder="1" applyAlignment="1">
      <alignment horizontal="center" vertical="center"/>
    </xf>
    <xf numFmtId="164" fontId="5" fillId="5" borderId="7" xfId="1" applyNumberFormat="1" applyFont="1" applyFill="1" applyBorder="1" applyAlignment="1">
      <alignment horizontal="center" vertical="center"/>
    </xf>
    <xf numFmtId="164" fontId="5" fillId="5" borderId="5" xfId="1" applyNumberFormat="1" applyFont="1" applyFill="1" applyBorder="1" applyAlignment="1">
      <alignment horizontal="center" vertical="center"/>
    </xf>
    <xf numFmtId="164" fontId="5" fillId="5" borderId="6" xfId="1" applyNumberFormat="1" applyFont="1" applyFill="1" applyBorder="1" applyAlignment="1">
      <alignment horizontal="center" vertical="center"/>
    </xf>
    <xf numFmtId="164" fontId="5" fillId="4" borderId="5" xfId="1" applyNumberFormat="1" applyFont="1" applyFill="1" applyBorder="1" applyAlignment="1">
      <alignment horizontal="center" vertical="center"/>
    </xf>
    <xf numFmtId="164" fontId="5" fillId="4" borderId="6" xfId="1" applyNumberFormat="1" applyFont="1" applyFill="1" applyBorder="1" applyAlignment="1">
      <alignment horizontal="center" vertical="center"/>
    </xf>
    <xf numFmtId="164" fontId="4" fillId="4" borderId="5" xfId="1" applyNumberFormat="1" applyFont="1" applyFill="1" applyBorder="1" applyAlignment="1">
      <alignment horizontal="center" vertical="center"/>
    </xf>
    <xf numFmtId="164" fontId="4" fillId="4" borderId="6" xfId="1" applyNumberFormat="1" applyFont="1" applyFill="1" applyBorder="1" applyAlignment="1">
      <alignment horizontal="center" vertical="center"/>
    </xf>
    <xf numFmtId="164" fontId="5" fillId="5" borderId="2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30479</xdr:rowOff>
    </xdr:from>
    <xdr:to>
      <xdr:col>14</xdr:col>
      <xdr:colOff>7781</xdr:colOff>
      <xdr:row>0</xdr:row>
      <xdr:rowOff>2066924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479"/>
          <a:ext cx="9856631" cy="20364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9754</xdr:colOff>
      <xdr:row>11</xdr:row>
      <xdr:rowOff>19049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25629" cy="279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zoomScale="80" zoomScaleNormal="80" workbookViewId="0">
      <selection activeCell="O5" sqref="O5"/>
    </sheetView>
  </sheetViews>
  <sheetFormatPr defaultRowHeight="14.4" x14ac:dyDescent="0.3"/>
  <cols>
    <col min="1" max="1" width="16.33203125" style="1" bestFit="1" customWidth="1"/>
    <col min="2" max="2" width="10.88671875" style="1" bestFit="1" customWidth="1"/>
    <col min="3" max="3" width="5.44140625" style="1" customWidth="1"/>
    <col min="4" max="4" width="3.6640625" style="1" hidden="1" customWidth="1"/>
    <col min="5" max="5" width="24.21875" style="1" customWidth="1"/>
    <col min="6" max="6" width="11.109375" style="1" bestFit="1" customWidth="1"/>
    <col min="7" max="7" width="5.109375" style="1" customWidth="1"/>
    <col min="8" max="8" width="0.21875" style="1" hidden="1" customWidth="1"/>
    <col min="9" max="9" width="21.88671875" style="1" bestFit="1" customWidth="1"/>
    <col min="10" max="10" width="11.109375" style="1" bestFit="1" customWidth="1"/>
    <col min="11" max="11" width="5" style="1" customWidth="1"/>
    <col min="12" max="12" width="0.109375" style="1" customWidth="1"/>
    <col min="13" max="13" width="16.5546875" style="1" bestFit="1" customWidth="1"/>
    <col min="14" max="14" width="15.77734375" style="1" customWidth="1"/>
    <col min="15" max="15" width="54.33203125" style="1" customWidth="1"/>
    <col min="16" max="16" width="6" style="1" customWidth="1"/>
    <col min="17" max="17" width="20.44140625" style="1" bestFit="1" customWidth="1"/>
    <col min="18" max="18" width="11.109375" style="1" bestFit="1" customWidth="1"/>
    <col min="19" max="19" width="8.88671875" style="1"/>
    <col min="20" max="20" width="27" style="1" bestFit="1" customWidth="1"/>
    <col min="21" max="21" width="12.5546875" style="1" bestFit="1" customWidth="1"/>
    <col min="22" max="16384" width="8.88671875" style="1"/>
  </cols>
  <sheetData>
    <row r="1" spans="1:14" ht="163.19999999999999" customHeight="1" x14ac:dyDescent="0.3"/>
    <row r="2" spans="1:14" ht="18" x14ac:dyDescent="0.3">
      <c r="A2" s="34" t="s">
        <v>118</v>
      </c>
      <c r="B2" s="35"/>
      <c r="E2" s="32" t="s">
        <v>6</v>
      </c>
      <c r="F2" s="33"/>
      <c r="I2" s="30" t="s">
        <v>92</v>
      </c>
      <c r="J2" s="31"/>
      <c r="M2" s="30" t="s">
        <v>0</v>
      </c>
      <c r="N2" s="31"/>
    </row>
    <row r="3" spans="1:14" ht="15.6" x14ac:dyDescent="0.3">
      <c r="A3" s="4" t="s">
        <v>2</v>
      </c>
      <c r="B3" s="4" t="s">
        <v>3</v>
      </c>
      <c r="E3" s="5" t="s">
        <v>2</v>
      </c>
      <c r="F3" s="5" t="s">
        <v>3</v>
      </c>
      <c r="I3" s="5" t="s">
        <v>2</v>
      </c>
      <c r="J3" s="5" t="s">
        <v>8</v>
      </c>
      <c r="M3" s="5" t="s">
        <v>2</v>
      </c>
      <c r="N3" s="5" t="s">
        <v>8</v>
      </c>
    </row>
    <row r="4" spans="1:14" x14ac:dyDescent="0.3">
      <c r="A4" s="8" t="s">
        <v>9</v>
      </c>
      <c r="B4" s="9">
        <v>808</v>
      </c>
      <c r="E4" s="8" t="s">
        <v>13</v>
      </c>
      <c r="F4" s="9">
        <v>257565</v>
      </c>
      <c r="I4" s="10" t="s">
        <v>98</v>
      </c>
      <c r="J4" s="9">
        <v>97020</v>
      </c>
      <c r="M4" s="8" t="s">
        <v>10</v>
      </c>
      <c r="N4" s="9">
        <v>12480</v>
      </c>
    </row>
    <row r="5" spans="1:14" x14ac:dyDescent="0.3">
      <c r="A5" s="8" t="s">
        <v>12</v>
      </c>
      <c r="B5" s="9">
        <v>17326</v>
      </c>
      <c r="E5" s="8" t="s">
        <v>6</v>
      </c>
      <c r="F5" s="9">
        <v>190576</v>
      </c>
      <c r="I5" s="10" t="s">
        <v>101</v>
      </c>
      <c r="J5" s="9">
        <v>1155</v>
      </c>
      <c r="M5" s="8" t="s">
        <v>15</v>
      </c>
      <c r="N5" s="9">
        <v>58905</v>
      </c>
    </row>
    <row r="6" spans="1:14" x14ac:dyDescent="0.3">
      <c r="A6" s="10" t="s">
        <v>17</v>
      </c>
      <c r="B6" s="9">
        <v>18480</v>
      </c>
      <c r="E6" s="10" t="s">
        <v>22</v>
      </c>
      <c r="F6" s="9">
        <v>41580</v>
      </c>
      <c r="I6" s="10" t="s">
        <v>104</v>
      </c>
      <c r="J6" s="9">
        <v>2888</v>
      </c>
      <c r="M6" s="10" t="s">
        <v>19</v>
      </c>
      <c r="N6" s="9">
        <v>31185</v>
      </c>
    </row>
    <row r="7" spans="1:14" x14ac:dyDescent="0.3">
      <c r="A7" s="10" t="s">
        <v>21</v>
      </c>
      <c r="B7" s="9">
        <v>11550</v>
      </c>
      <c r="E7" s="10" t="s">
        <v>26</v>
      </c>
      <c r="F7" s="9">
        <v>76230</v>
      </c>
      <c r="I7" s="10" t="s">
        <v>107</v>
      </c>
      <c r="J7" s="9">
        <v>55440</v>
      </c>
      <c r="M7" s="10" t="s">
        <v>24</v>
      </c>
      <c r="N7" s="9">
        <v>150150</v>
      </c>
    </row>
    <row r="8" spans="1:14" x14ac:dyDescent="0.3">
      <c r="A8" s="10" t="s">
        <v>25</v>
      </c>
      <c r="B8" s="9">
        <v>21945</v>
      </c>
      <c r="E8" s="10" t="s">
        <v>31</v>
      </c>
      <c r="F8" s="9">
        <v>68145</v>
      </c>
      <c r="I8" s="10" t="s">
        <v>110</v>
      </c>
      <c r="J8" s="9">
        <v>45045</v>
      </c>
      <c r="M8" s="10" t="s">
        <v>28</v>
      </c>
      <c r="N8" s="9">
        <v>69300</v>
      </c>
    </row>
    <row r="9" spans="1:14" x14ac:dyDescent="0.3">
      <c r="A9" s="10" t="s">
        <v>30</v>
      </c>
      <c r="B9" s="9">
        <v>8316</v>
      </c>
      <c r="E9" s="10" t="s">
        <v>36</v>
      </c>
      <c r="F9" s="9">
        <v>46200</v>
      </c>
      <c r="I9" s="10" t="s">
        <v>113</v>
      </c>
      <c r="J9" s="9">
        <v>38115</v>
      </c>
      <c r="M9" s="10" t="s">
        <v>33</v>
      </c>
      <c r="N9" s="9">
        <v>26565</v>
      </c>
    </row>
    <row r="10" spans="1:14" x14ac:dyDescent="0.3">
      <c r="A10" s="10" t="s">
        <v>35</v>
      </c>
      <c r="B10" s="9">
        <v>40426</v>
      </c>
      <c r="E10" s="10" t="s">
        <v>41</v>
      </c>
      <c r="F10" s="9">
        <v>51976</v>
      </c>
      <c r="I10" s="10" t="s">
        <v>114</v>
      </c>
      <c r="J10" s="9">
        <v>1733</v>
      </c>
      <c r="M10" s="10" t="s">
        <v>38</v>
      </c>
      <c r="N10" s="9">
        <v>15015</v>
      </c>
    </row>
    <row r="11" spans="1:14" x14ac:dyDescent="0.3">
      <c r="A11" s="10" t="s">
        <v>40</v>
      </c>
      <c r="B11" s="9">
        <v>20790</v>
      </c>
      <c r="E11" s="10" t="s">
        <v>46</v>
      </c>
      <c r="F11" s="9">
        <v>11550</v>
      </c>
      <c r="I11" s="10" t="s">
        <v>115</v>
      </c>
      <c r="J11" s="9">
        <v>231</v>
      </c>
      <c r="M11" s="10" t="s">
        <v>43</v>
      </c>
      <c r="N11" s="9">
        <v>92400</v>
      </c>
    </row>
    <row r="12" spans="1:14" x14ac:dyDescent="0.3">
      <c r="A12" s="10" t="s">
        <v>45</v>
      </c>
      <c r="B12" s="9">
        <v>20212</v>
      </c>
      <c r="E12" s="10" t="s">
        <v>51</v>
      </c>
      <c r="F12" s="9">
        <v>25410</v>
      </c>
      <c r="I12" s="10" t="s">
        <v>116</v>
      </c>
      <c r="J12" s="9">
        <v>3465</v>
      </c>
      <c r="M12" s="10" t="s">
        <v>48</v>
      </c>
      <c r="N12" s="9">
        <v>462000</v>
      </c>
    </row>
    <row r="13" spans="1:14" x14ac:dyDescent="0.3">
      <c r="A13" s="10" t="s">
        <v>50</v>
      </c>
      <c r="B13" s="9">
        <v>9587</v>
      </c>
      <c r="E13" s="10" t="s">
        <v>56</v>
      </c>
      <c r="F13" s="9">
        <v>24833</v>
      </c>
      <c r="I13" s="10" t="s">
        <v>117</v>
      </c>
      <c r="J13" s="9">
        <v>693</v>
      </c>
      <c r="M13" s="10" t="s">
        <v>53</v>
      </c>
      <c r="N13" s="9">
        <v>127050</v>
      </c>
    </row>
    <row r="14" spans="1:14" x14ac:dyDescent="0.3">
      <c r="A14" s="10" t="s">
        <v>55</v>
      </c>
      <c r="B14" s="9">
        <v>23966</v>
      </c>
      <c r="E14" s="10" t="s">
        <v>61</v>
      </c>
      <c r="F14" s="9">
        <v>36960</v>
      </c>
      <c r="I14" s="11" t="s">
        <v>8</v>
      </c>
      <c r="J14" s="11">
        <f>SUM(J4:J13)</f>
        <v>245785</v>
      </c>
      <c r="M14" s="10" t="s">
        <v>58</v>
      </c>
      <c r="N14" s="9">
        <v>60060</v>
      </c>
    </row>
    <row r="15" spans="1:14" x14ac:dyDescent="0.3">
      <c r="A15" s="10" t="s">
        <v>60</v>
      </c>
      <c r="B15" s="9">
        <v>15939</v>
      </c>
      <c r="E15" s="10" t="s">
        <v>65</v>
      </c>
      <c r="F15" s="9">
        <v>64102</v>
      </c>
      <c r="M15" s="10" t="s">
        <v>62</v>
      </c>
      <c r="N15" s="9">
        <v>1444</v>
      </c>
    </row>
    <row r="16" spans="1:14" ht="18" x14ac:dyDescent="0.3">
      <c r="A16" s="10" t="s">
        <v>64</v>
      </c>
      <c r="B16" s="9">
        <v>24544</v>
      </c>
      <c r="E16" s="10" t="s">
        <v>70</v>
      </c>
      <c r="F16" s="9">
        <v>17326</v>
      </c>
      <c r="I16" s="2" t="s">
        <v>7</v>
      </c>
      <c r="J16" s="3"/>
      <c r="M16" s="10" t="s">
        <v>67</v>
      </c>
      <c r="N16" s="9">
        <v>28876</v>
      </c>
    </row>
    <row r="17" spans="1:14" x14ac:dyDescent="0.3">
      <c r="A17" s="10" t="s">
        <v>69</v>
      </c>
      <c r="B17" s="9">
        <v>19635</v>
      </c>
      <c r="E17" s="10" t="s">
        <v>75</v>
      </c>
      <c r="F17" s="9">
        <v>6930</v>
      </c>
      <c r="I17" s="5" t="s">
        <v>2</v>
      </c>
      <c r="J17" s="5" t="s">
        <v>3</v>
      </c>
      <c r="M17" s="10" t="s">
        <v>72</v>
      </c>
      <c r="N17" s="9">
        <v>10395</v>
      </c>
    </row>
    <row r="18" spans="1:14" x14ac:dyDescent="0.3">
      <c r="A18" s="10" t="s">
        <v>74</v>
      </c>
      <c r="B18" s="9">
        <v>23100</v>
      </c>
      <c r="E18" s="10" t="s">
        <v>80</v>
      </c>
      <c r="F18" s="9">
        <v>4620</v>
      </c>
      <c r="I18" s="8" t="s">
        <v>14</v>
      </c>
      <c r="J18" s="9">
        <v>127050</v>
      </c>
      <c r="M18" s="10" t="s">
        <v>77</v>
      </c>
      <c r="N18" s="9">
        <v>2888</v>
      </c>
    </row>
    <row r="19" spans="1:14" x14ac:dyDescent="0.3">
      <c r="A19" s="10" t="s">
        <v>79</v>
      </c>
      <c r="B19" s="9">
        <v>19404</v>
      </c>
      <c r="E19" s="12" t="s">
        <v>3</v>
      </c>
      <c r="F19" s="12">
        <v>924003</v>
      </c>
      <c r="I19" s="8" t="s">
        <v>18</v>
      </c>
      <c r="J19" s="9">
        <v>47170</v>
      </c>
      <c r="M19" s="10" t="s">
        <v>82</v>
      </c>
      <c r="N19" s="9">
        <v>2310</v>
      </c>
    </row>
    <row r="20" spans="1:14" x14ac:dyDescent="0.3">
      <c r="A20" s="10" t="s">
        <v>84</v>
      </c>
      <c r="B20" s="9">
        <v>30607</v>
      </c>
      <c r="I20" s="10" t="s">
        <v>23</v>
      </c>
      <c r="J20" s="9">
        <v>24708</v>
      </c>
      <c r="M20" s="10" t="s">
        <v>86</v>
      </c>
      <c r="N20" s="9">
        <v>90090</v>
      </c>
    </row>
    <row r="21" spans="1:14" ht="18" x14ac:dyDescent="0.3">
      <c r="A21" s="10" t="s">
        <v>88</v>
      </c>
      <c r="B21" s="9">
        <v>25283</v>
      </c>
      <c r="E21" s="28" t="s">
        <v>1</v>
      </c>
      <c r="F21" s="29"/>
      <c r="I21" s="10" t="s">
        <v>27</v>
      </c>
      <c r="J21" s="9">
        <v>258313</v>
      </c>
      <c r="M21" s="10" t="s">
        <v>90</v>
      </c>
      <c r="N21" s="9">
        <v>693</v>
      </c>
    </row>
    <row r="22" spans="1:14" x14ac:dyDescent="0.3">
      <c r="A22" s="10" t="s">
        <v>91</v>
      </c>
      <c r="B22" s="9">
        <v>31589</v>
      </c>
      <c r="E22" s="6" t="s">
        <v>2</v>
      </c>
      <c r="F22" s="7" t="s">
        <v>8</v>
      </c>
      <c r="I22" s="10" t="s">
        <v>32</v>
      </c>
      <c r="J22" s="9">
        <v>122418</v>
      </c>
      <c r="M22" s="10" t="s">
        <v>93</v>
      </c>
      <c r="N22" s="9">
        <v>2310</v>
      </c>
    </row>
    <row r="23" spans="1:14" x14ac:dyDescent="0.3">
      <c r="A23" s="10" t="s">
        <v>94</v>
      </c>
      <c r="B23" s="9">
        <v>38115</v>
      </c>
      <c r="E23" s="8" t="s">
        <v>11</v>
      </c>
      <c r="F23" s="9">
        <v>47355</v>
      </c>
      <c r="I23" s="10" t="s">
        <v>37</v>
      </c>
      <c r="J23" s="9">
        <v>19093</v>
      </c>
      <c r="M23" s="10" t="s">
        <v>96</v>
      </c>
      <c r="N23" s="9">
        <v>9240</v>
      </c>
    </row>
    <row r="24" spans="1:14" x14ac:dyDescent="0.3">
      <c r="A24" s="10" t="s">
        <v>97</v>
      </c>
      <c r="B24" s="9">
        <v>23966</v>
      </c>
      <c r="E24" s="8" t="s">
        <v>16</v>
      </c>
      <c r="F24" s="9">
        <v>35805</v>
      </c>
      <c r="I24" s="10" t="s">
        <v>42</v>
      </c>
      <c r="J24" s="9">
        <v>56155</v>
      </c>
      <c r="M24" s="10" t="s">
        <v>99</v>
      </c>
      <c r="N24" s="9">
        <v>19635</v>
      </c>
    </row>
    <row r="25" spans="1:14" x14ac:dyDescent="0.3">
      <c r="A25" s="10" t="s">
        <v>100</v>
      </c>
      <c r="B25" s="9">
        <v>6930</v>
      </c>
      <c r="E25" s="10" t="s">
        <v>20</v>
      </c>
      <c r="F25" s="9">
        <v>48510</v>
      </c>
      <c r="I25" s="10" t="s">
        <v>47</v>
      </c>
      <c r="J25" s="9">
        <v>44924</v>
      </c>
      <c r="M25" s="10" t="s">
        <v>102</v>
      </c>
      <c r="N25" s="9">
        <v>45045</v>
      </c>
    </row>
    <row r="26" spans="1:14" x14ac:dyDescent="0.3">
      <c r="A26" s="10" t="s">
        <v>103</v>
      </c>
      <c r="B26" s="15">
        <v>10106</v>
      </c>
      <c r="E26" s="10" t="s">
        <v>1</v>
      </c>
      <c r="F26" s="9">
        <v>45045</v>
      </c>
      <c r="I26" s="10" t="s">
        <v>52</v>
      </c>
      <c r="J26" s="9">
        <v>58401</v>
      </c>
      <c r="M26" s="10" t="s">
        <v>105</v>
      </c>
      <c r="N26" s="15">
        <v>1386</v>
      </c>
    </row>
    <row r="27" spans="1:14" x14ac:dyDescent="0.3">
      <c r="A27" s="10" t="s">
        <v>106</v>
      </c>
      <c r="B27" s="16">
        <v>34650</v>
      </c>
      <c r="E27" s="10" t="s">
        <v>29</v>
      </c>
      <c r="F27" s="9">
        <v>21945</v>
      </c>
      <c r="I27" s="10" t="s">
        <v>57</v>
      </c>
      <c r="J27" s="9">
        <v>68509</v>
      </c>
      <c r="M27" s="10" t="s">
        <v>108</v>
      </c>
      <c r="N27" s="16">
        <v>1155</v>
      </c>
    </row>
    <row r="28" spans="1:14" x14ac:dyDescent="0.3">
      <c r="A28" s="10" t="s">
        <v>109</v>
      </c>
      <c r="B28" s="16">
        <v>1733</v>
      </c>
      <c r="E28" s="10" t="s">
        <v>34</v>
      </c>
      <c r="F28" s="9">
        <v>60060</v>
      </c>
      <c r="I28" s="10" t="s">
        <v>7</v>
      </c>
      <c r="J28" s="9">
        <v>157234</v>
      </c>
      <c r="M28" s="10" t="s">
        <v>111</v>
      </c>
      <c r="N28" s="16">
        <v>6468</v>
      </c>
    </row>
    <row r="29" spans="1:14" x14ac:dyDescent="0.3">
      <c r="A29" s="10" t="s">
        <v>112</v>
      </c>
      <c r="B29" s="16">
        <v>6352</v>
      </c>
      <c r="E29" s="10" t="s">
        <v>39</v>
      </c>
      <c r="F29" s="9">
        <v>16170</v>
      </c>
      <c r="I29" s="10" t="s">
        <v>66</v>
      </c>
      <c r="J29" s="9">
        <v>10669</v>
      </c>
      <c r="M29" s="13" t="s">
        <v>8</v>
      </c>
      <c r="N29" s="14">
        <v>1327045</v>
      </c>
    </row>
    <row r="30" spans="1:14" x14ac:dyDescent="0.3">
      <c r="A30" s="11" t="s">
        <v>3</v>
      </c>
      <c r="B30" s="17">
        <f>SUM(B4:B29)</f>
        <v>505359</v>
      </c>
      <c r="E30" s="10" t="s">
        <v>44</v>
      </c>
      <c r="F30" s="9">
        <v>75076</v>
      </c>
      <c r="I30" s="10" t="s">
        <v>71</v>
      </c>
      <c r="J30" s="9">
        <v>20777</v>
      </c>
    </row>
    <row r="31" spans="1:14" x14ac:dyDescent="0.3">
      <c r="E31" s="10" t="s">
        <v>49</v>
      </c>
      <c r="F31" s="9">
        <v>462000</v>
      </c>
      <c r="I31" s="10" t="s">
        <v>76</v>
      </c>
      <c r="J31" s="9">
        <v>17633</v>
      </c>
    </row>
    <row r="32" spans="1:14" x14ac:dyDescent="0.3">
      <c r="E32" s="10" t="s">
        <v>54</v>
      </c>
      <c r="F32" s="9">
        <v>5198</v>
      </c>
      <c r="I32" s="10" t="s">
        <v>81</v>
      </c>
      <c r="J32" s="9">
        <v>28078</v>
      </c>
    </row>
    <row r="33" spans="5:10" x14ac:dyDescent="0.3">
      <c r="E33" s="10" t="s">
        <v>59</v>
      </c>
      <c r="F33" s="9">
        <v>4389</v>
      </c>
      <c r="I33" s="10" t="s">
        <v>85</v>
      </c>
      <c r="J33" s="9">
        <v>1123</v>
      </c>
    </row>
    <row r="34" spans="5:10" x14ac:dyDescent="0.3">
      <c r="E34" s="10" t="s">
        <v>63</v>
      </c>
      <c r="F34" s="9">
        <v>3003</v>
      </c>
      <c r="I34" s="10" t="s">
        <v>89</v>
      </c>
      <c r="J34" s="9">
        <v>43801</v>
      </c>
    </row>
    <row r="35" spans="5:10" x14ac:dyDescent="0.3">
      <c r="E35" s="10" t="s">
        <v>68</v>
      </c>
      <c r="F35" s="9">
        <v>1270</v>
      </c>
      <c r="I35" s="10" t="s">
        <v>65</v>
      </c>
      <c r="J35" s="9">
        <v>68509</v>
      </c>
    </row>
    <row r="36" spans="5:10" x14ac:dyDescent="0.3">
      <c r="E36" s="10" t="s">
        <v>73</v>
      </c>
      <c r="F36" s="9">
        <v>4043</v>
      </c>
      <c r="I36" s="10" t="s">
        <v>95</v>
      </c>
      <c r="J36" s="9">
        <v>6177</v>
      </c>
    </row>
    <row r="37" spans="5:10" x14ac:dyDescent="0.3">
      <c r="E37" s="10" t="s">
        <v>78</v>
      </c>
      <c r="F37" s="9">
        <v>68145</v>
      </c>
      <c r="I37" s="13" t="s">
        <v>3</v>
      </c>
      <c r="J37" s="14">
        <f>SUM(J18:J36)</f>
        <v>1180742</v>
      </c>
    </row>
    <row r="38" spans="5:10" x14ac:dyDescent="0.3">
      <c r="E38" s="10" t="s">
        <v>83</v>
      </c>
      <c r="F38" s="9">
        <v>7507</v>
      </c>
    </row>
    <row r="39" spans="5:10" x14ac:dyDescent="0.3">
      <c r="E39" s="10" t="s">
        <v>87</v>
      </c>
      <c r="F39" s="9">
        <v>9817</v>
      </c>
    </row>
    <row r="40" spans="5:10" x14ac:dyDescent="0.3">
      <c r="E40" s="12" t="s">
        <v>8</v>
      </c>
      <c r="F40" s="12">
        <f>SUM(F23:F39)</f>
        <v>915338</v>
      </c>
    </row>
  </sheetData>
  <mergeCells count="5">
    <mergeCell ref="E21:F21"/>
    <mergeCell ref="M2:N2"/>
    <mergeCell ref="I2:J2"/>
    <mergeCell ref="E2:F2"/>
    <mergeCell ref="A2:B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D70"/>
  <sheetViews>
    <sheetView zoomScale="80" zoomScaleNormal="80" workbookViewId="0">
      <selection activeCell="U14" sqref="U14"/>
    </sheetView>
  </sheetViews>
  <sheetFormatPr defaultRowHeight="14.4" x14ac:dyDescent="0.3"/>
  <cols>
    <col min="1" max="1" width="24.33203125" style="1" customWidth="1"/>
    <col min="2" max="2" width="12.6640625" style="1" bestFit="1" customWidth="1"/>
    <col min="3" max="4" width="11.21875" style="1" bestFit="1" customWidth="1"/>
    <col min="5" max="5" width="4.33203125" style="1" customWidth="1"/>
    <col min="6" max="6" width="8.88671875" style="1" hidden="1" customWidth="1"/>
    <col min="7" max="7" width="20.6640625" style="1" bestFit="1" customWidth="1"/>
    <col min="8" max="10" width="11.21875" style="1" bestFit="1" customWidth="1"/>
    <col min="11" max="11" width="4.6640625" style="1" customWidth="1"/>
    <col min="12" max="13" width="8.88671875" style="1" hidden="1" customWidth="1"/>
    <col min="14" max="14" width="0.44140625" style="1" hidden="1" customWidth="1"/>
    <col min="15" max="15" width="27.33203125" style="1" bestFit="1" customWidth="1"/>
    <col min="16" max="16" width="12.6640625" style="1" bestFit="1" customWidth="1"/>
    <col min="17" max="18" width="11.21875" style="1" bestFit="1" customWidth="1"/>
    <col min="19" max="19" width="6.88671875" style="1" customWidth="1"/>
    <col min="20" max="22" width="8.88671875" style="1"/>
    <col min="23" max="23" width="10" style="1" customWidth="1"/>
    <col min="24" max="24" width="3.109375" style="1" customWidth="1"/>
    <col min="25" max="16384" width="8.88671875" style="1"/>
  </cols>
  <sheetData>
    <row r="2" spans="1:18" x14ac:dyDescent="0.3">
      <c r="B2" s="18"/>
      <c r="C2" s="18"/>
      <c r="D2" s="18"/>
      <c r="E2" s="18"/>
      <c r="F2" s="18"/>
      <c r="G2" s="19"/>
      <c r="H2" s="18"/>
      <c r="I2" s="18"/>
      <c r="J2" s="18"/>
      <c r="K2" s="18"/>
      <c r="L2" s="18"/>
      <c r="M2" s="18"/>
      <c r="N2" s="18"/>
      <c r="O2" s="19"/>
      <c r="P2" s="19"/>
      <c r="Q2" s="19"/>
    </row>
    <row r="3" spans="1:18" x14ac:dyDescent="0.3">
      <c r="B3" s="18"/>
      <c r="C3" s="18"/>
      <c r="D3" s="18"/>
      <c r="E3" s="18"/>
      <c r="F3" s="18"/>
      <c r="G3" s="19"/>
      <c r="H3" s="18"/>
      <c r="I3" s="18"/>
      <c r="J3" s="18"/>
      <c r="K3" s="18"/>
      <c r="L3" s="18"/>
      <c r="M3" s="18"/>
      <c r="N3" s="18"/>
      <c r="O3" s="19"/>
      <c r="P3" s="19"/>
      <c r="Q3" s="19"/>
    </row>
    <row r="4" spans="1:18" x14ac:dyDescent="0.3">
      <c r="B4" s="18"/>
      <c r="C4" s="18"/>
      <c r="D4" s="18"/>
      <c r="E4" s="18"/>
      <c r="F4" s="18"/>
      <c r="G4" s="19"/>
      <c r="H4" s="18"/>
      <c r="I4" s="18"/>
      <c r="J4" s="18"/>
      <c r="K4" s="18"/>
      <c r="L4" s="18"/>
      <c r="M4" s="18"/>
      <c r="N4" s="18"/>
      <c r="O4" s="19"/>
      <c r="P4" s="19"/>
      <c r="Q4" s="19"/>
    </row>
    <row r="9" spans="1:18" ht="66" customHeight="1" x14ac:dyDescent="0.3"/>
    <row r="11" spans="1:18" ht="24" customHeight="1" x14ac:dyDescent="0.3"/>
    <row r="12" spans="1:18" ht="18" x14ac:dyDescent="0.3">
      <c r="A12" s="34" t="s">
        <v>118</v>
      </c>
      <c r="B12" s="35"/>
      <c r="C12" s="35"/>
      <c r="D12" s="35"/>
      <c r="G12" s="32" t="s">
        <v>6</v>
      </c>
      <c r="H12" s="33"/>
      <c r="I12" s="33"/>
      <c r="J12" s="33"/>
      <c r="O12" s="32" t="s">
        <v>7</v>
      </c>
      <c r="P12" s="33"/>
      <c r="Q12" s="33"/>
      <c r="R12" s="33"/>
    </row>
    <row r="13" spans="1:18" ht="15.6" x14ac:dyDescent="0.3">
      <c r="A13" s="4" t="s">
        <v>2</v>
      </c>
      <c r="B13" s="4" t="s">
        <v>3</v>
      </c>
      <c r="C13" s="20" t="s">
        <v>4</v>
      </c>
      <c r="D13" s="20" t="s">
        <v>5</v>
      </c>
      <c r="G13" s="5" t="s">
        <v>2</v>
      </c>
      <c r="H13" s="5" t="s">
        <v>3</v>
      </c>
      <c r="I13" s="21" t="s">
        <v>4</v>
      </c>
      <c r="J13" s="21" t="s">
        <v>5</v>
      </c>
      <c r="O13" s="5" t="s">
        <v>2</v>
      </c>
      <c r="P13" s="5" t="s">
        <v>3</v>
      </c>
      <c r="Q13" s="21" t="s">
        <v>4</v>
      </c>
      <c r="R13" s="21" t="s">
        <v>5</v>
      </c>
    </row>
    <row r="14" spans="1:18" x14ac:dyDescent="0.3">
      <c r="A14" s="8" t="s">
        <v>9</v>
      </c>
      <c r="B14" s="9">
        <v>808</v>
      </c>
      <c r="C14" s="22">
        <v>469</v>
      </c>
      <c r="D14" s="22">
        <v>339</v>
      </c>
      <c r="G14" s="8" t="s">
        <v>13</v>
      </c>
      <c r="H14" s="9">
        <v>257565</v>
      </c>
      <c r="I14" s="23">
        <v>149388</v>
      </c>
      <c r="J14" s="23">
        <v>108177</v>
      </c>
      <c r="O14" s="8" t="s">
        <v>14</v>
      </c>
      <c r="P14" s="9">
        <v>127050</v>
      </c>
      <c r="Q14" s="23">
        <v>73689</v>
      </c>
      <c r="R14" s="23">
        <v>53361</v>
      </c>
    </row>
    <row r="15" spans="1:18" x14ac:dyDescent="0.3">
      <c r="A15" s="8" t="s">
        <v>12</v>
      </c>
      <c r="B15" s="9">
        <v>17326</v>
      </c>
      <c r="C15" s="22">
        <v>10049</v>
      </c>
      <c r="D15" s="22">
        <v>7277</v>
      </c>
      <c r="G15" s="8" t="s">
        <v>6</v>
      </c>
      <c r="H15" s="9">
        <v>190576</v>
      </c>
      <c r="I15" s="23">
        <v>110534</v>
      </c>
      <c r="J15" s="23">
        <v>80042</v>
      </c>
      <c r="O15" s="8" t="s">
        <v>18</v>
      </c>
      <c r="P15" s="9">
        <v>47170</v>
      </c>
      <c r="Q15" s="23">
        <v>26796</v>
      </c>
      <c r="R15" s="23">
        <v>20374</v>
      </c>
    </row>
    <row r="16" spans="1:18" x14ac:dyDescent="0.3">
      <c r="A16" s="10" t="s">
        <v>17</v>
      </c>
      <c r="B16" s="9">
        <v>18480</v>
      </c>
      <c r="C16" s="22">
        <v>10718</v>
      </c>
      <c r="D16" s="22">
        <v>7762</v>
      </c>
      <c r="G16" s="10" t="s">
        <v>22</v>
      </c>
      <c r="H16" s="9">
        <v>41580</v>
      </c>
      <c r="I16" s="23">
        <v>24116</v>
      </c>
      <c r="J16" s="23">
        <v>17464</v>
      </c>
      <c r="O16" s="10" t="s">
        <v>23</v>
      </c>
      <c r="P16" s="9">
        <v>24708</v>
      </c>
      <c r="Q16" s="23">
        <v>14036</v>
      </c>
      <c r="R16" s="23">
        <v>10672</v>
      </c>
    </row>
    <row r="17" spans="1:18" x14ac:dyDescent="0.3">
      <c r="A17" s="10" t="s">
        <v>21</v>
      </c>
      <c r="B17" s="9">
        <v>11550</v>
      </c>
      <c r="C17" s="22">
        <v>6699</v>
      </c>
      <c r="D17" s="22">
        <v>4851</v>
      </c>
      <c r="G17" s="10" t="s">
        <v>26</v>
      </c>
      <c r="H17" s="9">
        <v>76230</v>
      </c>
      <c r="I17" s="23">
        <v>44213</v>
      </c>
      <c r="J17" s="23">
        <v>32017</v>
      </c>
      <c r="O17" s="10" t="s">
        <v>27</v>
      </c>
      <c r="P17" s="9">
        <v>258313</v>
      </c>
      <c r="Q17" s="23">
        <v>146740</v>
      </c>
      <c r="R17" s="23">
        <v>111573</v>
      </c>
    </row>
    <row r="18" spans="1:18" x14ac:dyDescent="0.3">
      <c r="A18" s="10" t="s">
        <v>25</v>
      </c>
      <c r="B18" s="9">
        <v>21945</v>
      </c>
      <c r="C18" s="22">
        <v>12728</v>
      </c>
      <c r="D18" s="22">
        <v>9217</v>
      </c>
      <c r="G18" s="10" t="s">
        <v>31</v>
      </c>
      <c r="H18" s="9">
        <v>68145</v>
      </c>
      <c r="I18" s="23">
        <v>39524</v>
      </c>
      <c r="J18" s="23">
        <v>28621</v>
      </c>
      <c r="O18" s="10" t="s">
        <v>32</v>
      </c>
      <c r="P18" s="9">
        <v>122418</v>
      </c>
      <c r="Q18" s="23">
        <v>69542</v>
      </c>
      <c r="R18" s="23">
        <v>52876</v>
      </c>
    </row>
    <row r="19" spans="1:18" x14ac:dyDescent="0.3">
      <c r="A19" s="10" t="s">
        <v>30</v>
      </c>
      <c r="B19" s="9">
        <v>8316</v>
      </c>
      <c r="C19" s="22">
        <v>4824</v>
      </c>
      <c r="D19" s="22">
        <v>3492</v>
      </c>
      <c r="G19" s="10" t="s">
        <v>36</v>
      </c>
      <c r="H19" s="9">
        <v>46200</v>
      </c>
      <c r="I19" s="23">
        <v>26796</v>
      </c>
      <c r="J19" s="23">
        <v>19404</v>
      </c>
      <c r="O19" s="10" t="s">
        <v>37</v>
      </c>
      <c r="P19" s="9">
        <v>19093</v>
      </c>
      <c r="Q19" s="23">
        <v>10846</v>
      </c>
      <c r="R19" s="23">
        <v>8247</v>
      </c>
    </row>
    <row r="20" spans="1:18" x14ac:dyDescent="0.3">
      <c r="A20" s="10" t="s">
        <v>35</v>
      </c>
      <c r="B20" s="9">
        <v>40426</v>
      </c>
      <c r="C20" s="22">
        <v>23447</v>
      </c>
      <c r="D20" s="22">
        <v>16979</v>
      </c>
      <c r="G20" s="10" t="s">
        <v>41</v>
      </c>
      <c r="H20" s="9">
        <v>51976</v>
      </c>
      <c r="I20" s="23">
        <v>30146</v>
      </c>
      <c r="J20" s="23">
        <v>21830</v>
      </c>
      <c r="O20" s="10" t="s">
        <v>42</v>
      </c>
      <c r="P20" s="9">
        <v>56155</v>
      </c>
      <c r="Q20" s="23">
        <v>31900</v>
      </c>
      <c r="R20" s="23">
        <v>24255</v>
      </c>
    </row>
    <row r="21" spans="1:18" x14ac:dyDescent="0.3">
      <c r="A21" s="10" t="s">
        <v>40</v>
      </c>
      <c r="B21" s="9">
        <v>20790</v>
      </c>
      <c r="C21" s="22">
        <v>12058</v>
      </c>
      <c r="D21" s="22">
        <v>8732</v>
      </c>
      <c r="G21" s="10" t="s">
        <v>46</v>
      </c>
      <c r="H21" s="9">
        <v>11550</v>
      </c>
      <c r="I21" s="23">
        <v>6699</v>
      </c>
      <c r="J21" s="23">
        <v>4851</v>
      </c>
      <c r="O21" s="10" t="s">
        <v>47</v>
      </c>
      <c r="P21" s="9">
        <v>44924</v>
      </c>
      <c r="Q21" s="23">
        <v>25520</v>
      </c>
      <c r="R21" s="23">
        <v>19404</v>
      </c>
    </row>
    <row r="22" spans="1:18" x14ac:dyDescent="0.3">
      <c r="A22" s="10" t="s">
        <v>45</v>
      </c>
      <c r="B22" s="9">
        <v>20212</v>
      </c>
      <c r="C22" s="22">
        <v>11723</v>
      </c>
      <c r="D22" s="22">
        <v>8489</v>
      </c>
      <c r="G22" s="10" t="s">
        <v>51</v>
      </c>
      <c r="H22" s="9">
        <v>25410</v>
      </c>
      <c r="I22" s="23">
        <v>14738</v>
      </c>
      <c r="J22" s="23">
        <v>10672</v>
      </c>
      <c r="O22" s="10" t="s">
        <v>52</v>
      </c>
      <c r="P22" s="9">
        <v>58401</v>
      </c>
      <c r="Q22" s="23">
        <v>33176</v>
      </c>
      <c r="R22" s="23">
        <v>25225</v>
      </c>
    </row>
    <row r="23" spans="1:18" x14ac:dyDescent="0.3">
      <c r="A23" s="10" t="s">
        <v>50</v>
      </c>
      <c r="B23" s="9">
        <v>9587</v>
      </c>
      <c r="C23" s="22">
        <v>5560</v>
      </c>
      <c r="D23" s="22">
        <v>4027</v>
      </c>
      <c r="G23" s="10" t="s">
        <v>56</v>
      </c>
      <c r="H23" s="9">
        <v>24833</v>
      </c>
      <c r="I23" s="23">
        <v>14403</v>
      </c>
      <c r="J23" s="23">
        <v>10430</v>
      </c>
      <c r="O23" s="10" t="s">
        <v>57</v>
      </c>
      <c r="P23" s="9">
        <v>68509</v>
      </c>
      <c r="Q23" s="23">
        <v>38918</v>
      </c>
      <c r="R23" s="23">
        <v>29591</v>
      </c>
    </row>
    <row r="24" spans="1:18" x14ac:dyDescent="0.3">
      <c r="A24" s="10" t="s">
        <v>55</v>
      </c>
      <c r="B24" s="9">
        <v>23966</v>
      </c>
      <c r="C24" s="22">
        <v>13901</v>
      </c>
      <c r="D24" s="22">
        <v>10065</v>
      </c>
      <c r="G24" s="10" t="s">
        <v>61</v>
      </c>
      <c r="H24" s="9">
        <v>36960</v>
      </c>
      <c r="I24" s="23">
        <v>21437</v>
      </c>
      <c r="J24" s="23">
        <v>15523</v>
      </c>
      <c r="M24" s="18"/>
      <c r="N24" s="18"/>
      <c r="O24" s="10" t="s">
        <v>7</v>
      </c>
      <c r="P24" s="9">
        <v>157234</v>
      </c>
      <c r="Q24" s="23">
        <v>89320</v>
      </c>
      <c r="R24" s="23">
        <v>67914</v>
      </c>
    </row>
    <row r="25" spans="1:18" x14ac:dyDescent="0.3">
      <c r="A25" s="10" t="s">
        <v>60</v>
      </c>
      <c r="B25" s="9">
        <v>15939</v>
      </c>
      <c r="C25" s="22">
        <v>9244</v>
      </c>
      <c r="D25" s="22">
        <v>6695</v>
      </c>
      <c r="G25" s="10" t="s">
        <v>65</v>
      </c>
      <c r="H25" s="9">
        <v>64102</v>
      </c>
      <c r="I25" s="23">
        <v>37179</v>
      </c>
      <c r="J25" s="23">
        <v>26923</v>
      </c>
      <c r="M25" s="18"/>
      <c r="N25" s="18"/>
      <c r="O25" s="10" t="s">
        <v>66</v>
      </c>
      <c r="P25" s="9">
        <v>10669</v>
      </c>
      <c r="Q25" s="23">
        <v>6061</v>
      </c>
      <c r="R25" s="23">
        <v>4608</v>
      </c>
    </row>
    <row r="26" spans="1:18" x14ac:dyDescent="0.3">
      <c r="A26" s="10" t="s">
        <v>64</v>
      </c>
      <c r="B26" s="9">
        <v>24544</v>
      </c>
      <c r="C26" s="22">
        <v>14235</v>
      </c>
      <c r="D26" s="22">
        <v>10309</v>
      </c>
      <c r="G26" s="10" t="s">
        <v>70</v>
      </c>
      <c r="H26" s="9">
        <v>17326</v>
      </c>
      <c r="I26" s="23">
        <v>10049</v>
      </c>
      <c r="J26" s="23">
        <v>7277</v>
      </c>
      <c r="M26" s="18"/>
      <c r="N26" s="18"/>
      <c r="O26" s="10" t="s">
        <v>71</v>
      </c>
      <c r="P26" s="9">
        <v>20777</v>
      </c>
      <c r="Q26" s="23">
        <v>11803</v>
      </c>
      <c r="R26" s="23">
        <v>8974</v>
      </c>
    </row>
    <row r="27" spans="1:18" x14ac:dyDescent="0.3">
      <c r="A27" s="10" t="s">
        <v>69</v>
      </c>
      <c r="B27" s="9">
        <v>19635</v>
      </c>
      <c r="C27" s="22">
        <v>11388</v>
      </c>
      <c r="D27" s="22">
        <v>8247</v>
      </c>
      <c r="G27" s="10" t="s">
        <v>75</v>
      </c>
      <c r="H27" s="9">
        <v>6930</v>
      </c>
      <c r="I27" s="23">
        <v>4019</v>
      </c>
      <c r="J27" s="23">
        <v>2911</v>
      </c>
      <c r="O27" s="10" t="s">
        <v>76</v>
      </c>
      <c r="P27" s="9">
        <v>17633</v>
      </c>
      <c r="Q27" s="23">
        <v>10016</v>
      </c>
      <c r="R27" s="23">
        <v>7617</v>
      </c>
    </row>
    <row r="28" spans="1:18" x14ac:dyDescent="0.3">
      <c r="A28" s="10" t="s">
        <v>74</v>
      </c>
      <c r="B28" s="9">
        <v>23100</v>
      </c>
      <c r="C28" s="22">
        <v>13398</v>
      </c>
      <c r="D28" s="22">
        <v>9702</v>
      </c>
      <c r="G28" s="10" t="s">
        <v>80</v>
      </c>
      <c r="H28" s="9">
        <v>4620</v>
      </c>
      <c r="I28" s="23">
        <v>2680</v>
      </c>
      <c r="J28" s="23">
        <v>1940</v>
      </c>
      <c r="O28" s="10" t="s">
        <v>81</v>
      </c>
      <c r="P28" s="9">
        <v>28078</v>
      </c>
      <c r="Q28" s="23">
        <v>15950</v>
      </c>
      <c r="R28" s="23">
        <v>12128</v>
      </c>
    </row>
    <row r="29" spans="1:18" x14ac:dyDescent="0.3">
      <c r="A29" s="10" t="s">
        <v>79</v>
      </c>
      <c r="B29" s="9">
        <v>19404</v>
      </c>
      <c r="C29" s="22">
        <v>11254</v>
      </c>
      <c r="D29" s="22">
        <v>8150</v>
      </c>
      <c r="G29" s="12" t="s">
        <v>3</v>
      </c>
      <c r="H29" s="12">
        <v>924003</v>
      </c>
      <c r="I29" s="12">
        <v>535921</v>
      </c>
      <c r="J29" s="12">
        <v>388082</v>
      </c>
      <c r="O29" s="10" t="s">
        <v>85</v>
      </c>
      <c r="P29" s="9">
        <v>1123</v>
      </c>
      <c r="Q29" s="23">
        <v>638</v>
      </c>
      <c r="R29" s="23">
        <v>485</v>
      </c>
    </row>
    <row r="30" spans="1:18" x14ac:dyDescent="0.3">
      <c r="A30" s="10" t="s">
        <v>84</v>
      </c>
      <c r="B30" s="9">
        <v>30607</v>
      </c>
      <c r="C30" s="22">
        <v>17752</v>
      </c>
      <c r="D30" s="22">
        <v>12855</v>
      </c>
      <c r="O30" s="10" t="s">
        <v>89</v>
      </c>
      <c r="P30" s="9">
        <v>43801</v>
      </c>
      <c r="Q30" s="23">
        <v>24882</v>
      </c>
      <c r="R30" s="23">
        <v>18919</v>
      </c>
    </row>
    <row r="31" spans="1:18" ht="18" x14ac:dyDescent="0.3">
      <c r="A31" s="10" t="s">
        <v>88</v>
      </c>
      <c r="B31" s="9">
        <v>25283</v>
      </c>
      <c r="C31" s="22">
        <v>14663</v>
      </c>
      <c r="D31" s="22">
        <v>10620</v>
      </c>
      <c r="G31" s="30" t="s">
        <v>92</v>
      </c>
      <c r="H31" s="31"/>
      <c r="I31" s="31"/>
      <c r="J31" s="31"/>
      <c r="O31" s="10" t="s">
        <v>65</v>
      </c>
      <c r="P31" s="9">
        <v>68509</v>
      </c>
      <c r="Q31" s="23">
        <v>38918</v>
      </c>
      <c r="R31" s="23">
        <v>29591</v>
      </c>
    </row>
    <row r="32" spans="1:18" x14ac:dyDescent="0.3">
      <c r="A32" s="10" t="s">
        <v>91</v>
      </c>
      <c r="B32" s="9">
        <v>31589</v>
      </c>
      <c r="C32" s="22">
        <v>18321</v>
      </c>
      <c r="D32" s="22">
        <v>13268</v>
      </c>
      <c r="G32" s="5" t="s">
        <v>2</v>
      </c>
      <c r="H32" s="5" t="s">
        <v>8</v>
      </c>
      <c r="I32" s="21" t="s">
        <v>4</v>
      </c>
      <c r="J32" s="21" t="s">
        <v>5</v>
      </c>
      <c r="O32" s="10" t="s">
        <v>95</v>
      </c>
      <c r="P32" s="9">
        <v>6177</v>
      </c>
      <c r="Q32" s="23">
        <v>3509</v>
      </c>
      <c r="R32" s="23">
        <v>2668</v>
      </c>
    </row>
    <row r="33" spans="1:30" x14ac:dyDescent="0.3">
      <c r="A33" s="10" t="s">
        <v>94</v>
      </c>
      <c r="B33" s="9">
        <v>38115</v>
      </c>
      <c r="C33" s="22">
        <v>22107</v>
      </c>
      <c r="D33" s="22">
        <v>16008</v>
      </c>
      <c r="G33" s="10" t="s">
        <v>98</v>
      </c>
      <c r="H33" s="9">
        <v>97020</v>
      </c>
      <c r="I33" s="22">
        <v>56272</v>
      </c>
      <c r="J33" s="23">
        <v>40748</v>
      </c>
      <c r="O33" s="13" t="s">
        <v>3</v>
      </c>
      <c r="P33" s="14">
        <f>SUM(P14:P32)</f>
        <v>1180742</v>
      </c>
      <c r="Q33" s="14">
        <f>SUM(Q14:Q32)</f>
        <v>672260</v>
      </c>
      <c r="R33" s="14">
        <f>SUM(R14:R32)</f>
        <v>508482</v>
      </c>
    </row>
    <row r="34" spans="1:30" x14ac:dyDescent="0.3">
      <c r="A34" s="10" t="s">
        <v>97</v>
      </c>
      <c r="B34" s="9">
        <v>23966</v>
      </c>
      <c r="C34" s="22">
        <v>13900</v>
      </c>
      <c r="D34" s="22">
        <v>10066</v>
      </c>
      <c r="G34" s="10" t="s">
        <v>101</v>
      </c>
      <c r="H34" s="9">
        <v>1155</v>
      </c>
      <c r="I34" s="22">
        <v>670</v>
      </c>
      <c r="J34" s="23">
        <v>485</v>
      </c>
    </row>
    <row r="35" spans="1:30" ht="18" x14ac:dyDescent="0.3">
      <c r="A35" s="10" t="s">
        <v>100</v>
      </c>
      <c r="B35" s="9">
        <v>6930</v>
      </c>
      <c r="C35" s="22">
        <v>4019</v>
      </c>
      <c r="D35" s="22">
        <v>2911</v>
      </c>
      <c r="G35" s="10" t="s">
        <v>104</v>
      </c>
      <c r="H35" s="9">
        <v>2888</v>
      </c>
      <c r="I35" s="22">
        <v>1675</v>
      </c>
      <c r="J35" s="23">
        <v>1213</v>
      </c>
      <c r="O35" s="28" t="s">
        <v>1</v>
      </c>
      <c r="P35" s="29"/>
      <c r="Q35" s="29"/>
      <c r="R35" s="36"/>
    </row>
    <row r="36" spans="1:30" x14ac:dyDescent="0.3">
      <c r="A36" s="10" t="s">
        <v>103</v>
      </c>
      <c r="B36" s="15">
        <v>10106</v>
      </c>
      <c r="C36" s="22">
        <v>5861</v>
      </c>
      <c r="D36" s="22">
        <v>4245</v>
      </c>
      <c r="G36" s="10" t="s">
        <v>107</v>
      </c>
      <c r="H36" s="9">
        <v>55440</v>
      </c>
      <c r="I36" s="22">
        <v>32155</v>
      </c>
      <c r="J36" s="23">
        <v>23285</v>
      </c>
      <c r="O36" s="5" t="s">
        <v>2</v>
      </c>
      <c r="P36" s="5" t="s">
        <v>3</v>
      </c>
      <c r="Q36" s="21" t="s">
        <v>4</v>
      </c>
      <c r="R36" s="21" t="s">
        <v>5</v>
      </c>
    </row>
    <row r="37" spans="1:30" x14ac:dyDescent="0.3">
      <c r="A37" s="10" t="s">
        <v>106</v>
      </c>
      <c r="B37" s="16">
        <v>34650</v>
      </c>
      <c r="C37" s="22">
        <v>20097</v>
      </c>
      <c r="D37" s="22">
        <v>14553</v>
      </c>
      <c r="G37" s="10" t="s">
        <v>110</v>
      </c>
      <c r="H37" s="9">
        <v>45045</v>
      </c>
      <c r="I37" s="22">
        <v>26126</v>
      </c>
      <c r="J37" s="23">
        <v>18919</v>
      </c>
      <c r="O37" s="8" t="s">
        <v>11</v>
      </c>
      <c r="P37" s="9">
        <v>47355</v>
      </c>
      <c r="Q37" s="23">
        <v>27466</v>
      </c>
      <c r="R37" s="23">
        <v>19889</v>
      </c>
    </row>
    <row r="38" spans="1:30" x14ac:dyDescent="0.3">
      <c r="A38" s="10" t="s">
        <v>109</v>
      </c>
      <c r="B38" s="16">
        <v>1733</v>
      </c>
      <c r="C38" s="22">
        <v>1005</v>
      </c>
      <c r="D38" s="22">
        <v>728</v>
      </c>
      <c r="G38" s="10" t="s">
        <v>113</v>
      </c>
      <c r="H38" s="9">
        <v>38115</v>
      </c>
      <c r="I38" s="22">
        <v>22107</v>
      </c>
      <c r="J38" s="23">
        <v>16008</v>
      </c>
      <c r="O38" s="8" t="s">
        <v>16</v>
      </c>
      <c r="P38" s="9">
        <v>35805</v>
      </c>
      <c r="Q38" s="23">
        <v>20767</v>
      </c>
      <c r="R38" s="23">
        <v>15038</v>
      </c>
    </row>
    <row r="39" spans="1:30" x14ac:dyDescent="0.3">
      <c r="A39" s="10" t="s">
        <v>112</v>
      </c>
      <c r="B39" s="16">
        <v>6352</v>
      </c>
      <c r="C39" s="22">
        <v>3684</v>
      </c>
      <c r="D39" s="22">
        <v>2668</v>
      </c>
      <c r="G39" s="10" t="s">
        <v>114</v>
      </c>
      <c r="H39" s="9">
        <v>1733</v>
      </c>
      <c r="I39" s="22">
        <v>1005</v>
      </c>
      <c r="J39" s="23">
        <v>728</v>
      </c>
      <c r="O39" s="10" t="s">
        <v>20</v>
      </c>
      <c r="P39" s="9">
        <v>48510</v>
      </c>
      <c r="Q39" s="23">
        <v>28136</v>
      </c>
      <c r="R39" s="23">
        <v>20374</v>
      </c>
    </row>
    <row r="40" spans="1:30" x14ac:dyDescent="0.3">
      <c r="A40" s="11" t="s">
        <v>3</v>
      </c>
      <c r="B40" s="17">
        <f>SUM(B14:B39)</f>
        <v>505359</v>
      </c>
      <c r="C40" s="11">
        <f>SUM(C14:C39)</f>
        <v>293104</v>
      </c>
      <c r="D40" s="11">
        <f>SUM(D14:D39)</f>
        <v>212255</v>
      </c>
      <c r="G40" s="10" t="s">
        <v>115</v>
      </c>
      <c r="H40" s="9">
        <v>231</v>
      </c>
      <c r="I40" s="22">
        <v>133</v>
      </c>
      <c r="J40" s="23">
        <v>98</v>
      </c>
      <c r="O40" s="10" t="s">
        <v>1</v>
      </c>
      <c r="P40" s="9">
        <v>45045</v>
      </c>
      <c r="Q40" s="23">
        <v>26126</v>
      </c>
      <c r="R40" s="23">
        <v>18919</v>
      </c>
    </row>
    <row r="41" spans="1:30" x14ac:dyDescent="0.3">
      <c r="G41" s="10" t="s">
        <v>116</v>
      </c>
      <c r="H41" s="9">
        <v>3465</v>
      </c>
      <c r="I41" s="22">
        <v>2010</v>
      </c>
      <c r="J41" s="23">
        <v>1455</v>
      </c>
      <c r="O41" s="10" t="s">
        <v>29</v>
      </c>
      <c r="P41" s="9">
        <v>21945</v>
      </c>
      <c r="Q41" s="23">
        <v>12728</v>
      </c>
      <c r="R41" s="23">
        <v>9217</v>
      </c>
    </row>
    <row r="42" spans="1:30" x14ac:dyDescent="0.3">
      <c r="G42" s="10" t="s">
        <v>117</v>
      </c>
      <c r="H42" s="9">
        <v>693</v>
      </c>
      <c r="I42" s="22">
        <v>401</v>
      </c>
      <c r="J42" s="23">
        <v>292</v>
      </c>
      <c r="O42" s="10" t="s">
        <v>34</v>
      </c>
      <c r="P42" s="9">
        <v>60060</v>
      </c>
      <c r="Q42" s="23">
        <v>34835</v>
      </c>
      <c r="R42" s="23">
        <v>25225</v>
      </c>
    </row>
    <row r="43" spans="1:30" ht="18" x14ac:dyDescent="0.3">
      <c r="A43" s="30" t="s">
        <v>0</v>
      </c>
      <c r="B43" s="31"/>
      <c r="C43" s="31"/>
      <c r="D43" s="31"/>
      <c r="G43" s="11" t="s">
        <v>8</v>
      </c>
      <c r="H43" s="11">
        <f>SUM(H33:H42)</f>
        <v>245785</v>
      </c>
      <c r="I43" s="11">
        <f>SUM(I33:I42)</f>
        <v>142554</v>
      </c>
      <c r="J43" s="11">
        <f>SUM(J33:J42)</f>
        <v>103231</v>
      </c>
      <c r="O43" s="10" t="s">
        <v>39</v>
      </c>
      <c r="P43" s="9">
        <v>16170</v>
      </c>
      <c r="Q43" s="23">
        <v>9379</v>
      </c>
      <c r="R43" s="23">
        <v>6791</v>
      </c>
    </row>
    <row r="44" spans="1:30" x14ac:dyDescent="0.3">
      <c r="A44" s="5" t="s">
        <v>2</v>
      </c>
      <c r="B44" s="5" t="s">
        <v>8</v>
      </c>
      <c r="C44" s="21" t="s">
        <v>4</v>
      </c>
      <c r="D44" s="21" t="s">
        <v>5</v>
      </c>
      <c r="O44" s="10" t="s">
        <v>44</v>
      </c>
      <c r="P44" s="9">
        <v>75076</v>
      </c>
      <c r="Q44" s="23">
        <v>43544</v>
      </c>
      <c r="R44" s="23">
        <v>31532</v>
      </c>
    </row>
    <row r="45" spans="1:30" x14ac:dyDescent="0.3">
      <c r="A45" s="8" t="s">
        <v>10</v>
      </c>
      <c r="B45" s="9">
        <v>12480</v>
      </c>
      <c r="C45" s="23">
        <v>1507</v>
      </c>
      <c r="D45" s="23">
        <v>10973</v>
      </c>
      <c r="O45" s="10" t="s">
        <v>49</v>
      </c>
      <c r="P45" s="9">
        <v>462000</v>
      </c>
      <c r="Q45" s="23">
        <v>267960</v>
      </c>
      <c r="R45" s="23">
        <v>194040</v>
      </c>
    </row>
    <row r="46" spans="1:30" x14ac:dyDescent="0.3">
      <c r="A46" s="8" t="s">
        <v>15</v>
      </c>
      <c r="B46" s="9">
        <v>58905</v>
      </c>
      <c r="C46" s="23">
        <v>34165</v>
      </c>
      <c r="D46" s="23">
        <v>24740</v>
      </c>
      <c r="O46" s="10" t="s">
        <v>54</v>
      </c>
      <c r="P46" s="9">
        <v>5198</v>
      </c>
      <c r="Q46" s="23">
        <v>3015</v>
      </c>
      <c r="R46" s="23">
        <v>2183</v>
      </c>
    </row>
    <row r="47" spans="1:30" x14ac:dyDescent="0.3">
      <c r="A47" s="10" t="s">
        <v>19</v>
      </c>
      <c r="B47" s="9">
        <v>31185</v>
      </c>
      <c r="C47" s="23">
        <v>18087</v>
      </c>
      <c r="D47" s="23">
        <v>13098</v>
      </c>
      <c r="O47" s="10" t="s">
        <v>59</v>
      </c>
      <c r="P47" s="9">
        <v>4389</v>
      </c>
      <c r="Q47" s="23">
        <v>2545</v>
      </c>
      <c r="R47" s="23">
        <v>1844</v>
      </c>
    </row>
    <row r="48" spans="1:30" x14ac:dyDescent="0.3">
      <c r="A48" s="10" t="s">
        <v>24</v>
      </c>
      <c r="B48" s="9">
        <v>150150</v>
      </c>
      <c r="C48" s="23">
        <v>87087</v>
      </c>
      <c r="D48" s="23">
        <v>63063</v>
      </c>
      <c r="O48" s="10" t="s">
        <v>63</v>
      </c>
      <c r="P48" s="9">
        <v>3003</v>
      </c>
      <c r="Q48" s="23">
        <v>1741</v>
      </c>
      <c r="R48" s="23">
        <v>1262</v>
      </c>
      <c r="AD48" s="24"/>
    </row>
    <row r="49" spans="1:18" x14ac:dyDescent="0.3">
      <c r="A49" s="10" t="s">
        <v>28</v>
      </c>
      <c r="B49" s="9">
        <v>69300</v>
      </c>
      <c r="C49" s="23">
        <v>40194</v>
      </c>
      <c r="D49" s="23">
        <v>29106</v>
      </c>
      <c r="O49" s="10" t="s">
        <v>68</v>
      </c>
      <c r="P49" s="9">
        <v>1270</v>
      </c>
      <c r="Q49" s="23">
        <v>736</v>
      </c>
      <c r="R49" s="23">
        <v>534</v>
      </c>
    </row>
    <row r="50" spans="1:18" x14ac:dyDescent="0.3">
      <c r="A50" s="10" t="s">
        <v>33</v>
      </c>
      <c r="B50" s="9">
        <v>26565</v>
      </c>
      <c r="C50" s="23">
        <v>15408</v>
      </c>
      <c r="D50" s="23">
        <v>11157</v>
      </c>
      <c r="O50" s="10" t="s">
        <v>73</v>
      </c>
      <c r="P50" s="9">
        <v>4043</v>
      </c>
      <c r="Q50" s="23">
        <v>2345</v>
      </c>
      <c r="R50" s="23">
        <v>1698</v>
      </c>
    </row>
    <row r="51" spans="1:18" x14ac:dyDescent="0.3">
      <c r="A51" s="10" t="s">
        <v>38</v>
      </c>
      <c r="B51" s="9">
        <v>15015</v>
      </c>
      <c r="C51" s="23">
        <v>8709</v>
      </c>
      <c r="D51" s="23">
        <v>6306</v>
      </c>
      <c r="O51" s="10" t="s">
        <v>78</v>
      </c>
      <c r="P51" s="9">
        <v>68145</v>
      </c>
      <c r="Q51" s="23">
        <v>39524</v>
      </c>
      <c r="R51" s="23">
        <v>28621</v>
      </c>
    </row>
    <row r="52" spans="1:18" x14ac:dyDescent="0.3">
      <c r="A52" s="10" t="s">
        <v>43</v>
      </c>
      <c r="B52" s="9">
        <v>92400</v>
      </c>
      <c r="C52" s="23">
        <v>53592</v>
      </c>
      <c r="D52" s="23">
        <v>38808</v>
      </c>
      <c r="O52" s="10" t="s">
        <v>83</v>
      </c>
      <c r="P52" s="9">
        <v>7507</v>
      </c>
      <c r="Q52" s="23">
        <v>4354</v>
      </c>
      <c r="R52" s="23">
        <v>3153</v>
      </c>
    </row>
    <row r="53" spans="1:18" x14ac:dyDescent="0.3">
      <c r="A53" s="10" t="s">
        <v>48</v>
      </c>
      <c r="B53" s="9">
        <v>462000</v>
      </c>
      <c r="C53" s="23">
        <v>267960</v>
      </c>
      <c r="D53" s="23">
        <v>194040</v>
      </c>
      <c r="O53" s="10" t="s">
        <v>87</v>
      </c>
      <c r="P53" s="9">
        <v>9817</v>
      </c>
      <c r="Q53" s="23">
        <v>5694</v>
      </c>
      <c r="R53" s="23">
        <v>4123</v>
      </c>
    </row>
    <row r="54" spans="1:18" x14ac:dyDescent="0.3">
      <c r="A54" s="10" t="s">
        <v>53</v>
      </c>
      <c r="B54" s="9">
        <v>127050</v>
      </c>
      <c r="C54" s="23">
        <v>73689</v>
      </c>
      <c r="D54" s="23">
        <v>53361</v>
      </c>
      <c r="O54" s="12" t="s">
        <v>8</v>
      </c>
      <c r="P54" s="12">
        <f>SUM(P37:P53)</f>
        <v>915338</v>
      </c>
      <c r="Q54" s="25">
        <f>SUM(Q37:Q53)</f>
        <v>530895</v>
      </c>
      <c r="R54" s="26">
        <f>SUM(R37:R53)</f>
        <v>384443</v>
      </c>
    </row>
    <row r="55" spans="1:18" x14ac:dyDescent="0.3">
      <c r="A55" s="10" t="s">
        <v>58</v>
      </c>
      <c r="B55" s="9">
        <v>60060</v>
      </c>
      <c r="C55" s="23">
        <v>34835</v>
      </c>
      <c r="D55" s="23">
        <v>25225</v>
      </c>
    </row>
    <row r="56" spans="1:18" x14ac:dyDescent="0.3">
      <c r="A56" s="10" t="s">
        <v>62</v>
      </c>
      <c r="B56" s="9">
        <v>1444</v>
      </c>
      <c r="C56" s="23">
        <v>837</v>
      </c>
      <c r="D56" s="23">
        <v>607</v>
      </c>
    </row>
    <row r="57" spans="1:18" x14ac:dyDescent="0.3">
      <c r="A57" s="10" t="s">
        <v>67</v>
      </c>
      <c r="B57" s="9">
        <v>28876</v>
      </c>
      <c r="C57" s="23">
        <v>16748</v>
      </c>
      <c r="D57" s="23">
        <v>12128</v>
      </c>
    </row>
    <row r="58" spans="1:18" x14ac:dyDescent="0.3">
      <c r="A58" s="10" t="s">
        <v>72</v>
      </c>
      <c r="B58" s="9">
        <v>10395</v>
      </c>
      <c r="C58" s="23">
        <v>6029</v>
      </c>
      <c r="D58" s="23">
        <v>4366</v>
      </c>
    </row>
    <row r="59" spans="1:18" x14ac:dyDescent="0.3">
      <c r="A59" s="10" t="s">
        <v>77</v>
      </c>
      <c r="B59" s="9">
        <v>2888</v>
      </c>
      <c r="C59" s="23">
        <v>1675</v>
      </c>
      <c r="D59" s="23">
        <v>1213</v>
      </c>
    </row>
    <row r="60" spans="1:18" x14ac:dyDescent="0.3">
      <c r="A60" s="10" t="s">
        <v>82</v>
      </c>
      <c r="B60" s="9">
        <v>2310</v>
      </c>
      <c r="C60" s="23">
        <v>1340</v>
      </c>
      <c r="D60" s="23">
        <v>970</v>
      </c>
    </row>
    <row r="61" spans="1:18" x14ac:dyDescent="0.3">
      <c r="A61" s="10" t="s">
        <v>86</v>
      </c>
      <c r="B61" s="9">
        <v>90090</v>
      </c>
      <c r="C61" s="23">
        <v>52252</v>
      </c>
      <c r="D61" s="23">
        <v>37838</v>
      </c>
    </row>
    <row r="62" spans="1:18" x14ac:dyDescent="0.3">
      <c r="A62" s="10" t="s">
        <v>90</v>
      </c>
      <c r="B62" s="9">
        <v>693</v>
      </c>
      <c r="C62" s="23">
        <v>401</v>
      </c>
      <c r="D62" s="23">
        <v>292</v>
      </c>
    </row>
    <row r="63" spans="1:18" x14ac:dyDescent="0.3">
      <c r="A63" s="10" t="s">
        <v>93</v>
      </c>
      <c r="B63" s="9">
        <v>2310</v>
      </c>
      <c r="C63" s="23">
        <v>1340</v>
      </c>
      <c r="D63" s="23">
        <v>970</v>
      </c>
    </row>
    <row r="64" spans="1:18" x14ac:dyDescent="0.3">
      <c r="A64" s="10" t="s">
        <v>96</v>
      </c>
      <c r="B64" s="9">
        <v>9240</v>
      </c>
      <c r="C64" s="23">
        <v>5359</v>
      </c>
      <c r="D64" s="23">
        <v>3881</v>
      </c>
    </row>
    <row r="65" spans="1:4" x14ac:dyDescent="0.3">
      <c r="A65" s="10" t="s">
        <v>99</v>
      </c>
      <c r="B65" s="9">
        <v>19635</v>
      </c>
      <c r="C65" s="23">
        <v>11388</v>
      </c>
      <c r="D65" s="23">
        <v>8247</v>
      </c>
    </row>
    <row r="66" spans="1:4" x14ac:dyDescent="0.3">
      <c r="A66" s="10" t="s">
        <v>102</v>
      </c>
      <c r="B66" s="9">
        <v>45045</v>
      </c>
      <c r="C66" s="23">
        <v>26126</v>
      </c>
      <c r="D66" s="23">
        <v>18919</v>
      </c>
    </row>
    <row r="67" spans="1:4" x14ac:dyDescent="0.3">
      <c r="A67" s="10" t="s">
        <v>105</v>
      </c>
      <c r="B67" s="15">
        <v>1386</v>
      </c>
      <c r="C67" s="23">
        <v>803</v>
      </c>
      <c r="D67" s="23">
        <v>583</v>
      </c>
    </row>
    <row r="68" spans="1:4" x14ac:dyDescent="0.3">
      <c r="A68" s="10" t="s">
        <v>108</v>
      </c>
      <c r="B68" s="16">
        <v>1155</v>
      </c>
      <c r="C68" s="23">
        <v>670</v>
      </c>
      <c r="D68" s="23">
        <v>485</v>
      </c>
    </row>
    <row r="69" spans="1:4" x14ac:dyDescent="0.3">
      <c r="A69" s="10" t="s">
        <v>111</v>
      </c>
      <c r="B69" s="16">
        <v>6468</v>
      </c>
      <c r="C69" s="23">
        <v>3751</v>
      </c>
      <c r="D69" s="23">
        <v>2717</v>
      </c>
    </row>
    <row r="70" spans="1:4" x14ac:dyDescent="0.3">
      <c r="A70" s="13" t="s">
        <v>8</v>
      </c>
      <c r="B70" s="14">
        <v>1327045</v>
      </c>
      <c r="C70" s="14">
        <v>763952</v>
      </c>
      <c r="D70" s="27">
        <v>563093</v>
      </c>
    </row>
  </sheetData>
  <mergeCells count="6">
    <mergeCell ref="O35:R35"/>
    <mergeCell ref="A43:D43"/>
    <mergeCell ref="A12:D12"/>
    <mergeCell ref="G12:J12"/>
    <mergeCell ref="O12:R12"/>
    <mergeCell ref="G31:J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AREA</vt:lpstr>
      <vt:lpstr>GENDER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2023-12-26T11:28:51Z</dcterms:created>
  <dcterms:modified xsi:type="dcterms:W3CDTF">2025-05-29T10:41:18Z</dcterms:modified>
</cp:coreProperties>
</file>