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7B4BB35-C057-4359-A750-3E1CAA475084}" xr6:coauthVersionLast="36" xr6:coauthVersionMax="36" xr10:uidLastSave="{00000000-0000-0000-0000-000000000000}"/>
  <bookViews>
    <workbookView xWindow="0" yWindow="0" windowWidth="25600" windowHeight="13330" xr2:uid="{00000000-000D-0000-FFFF-FFFF00000000}"/>
  </bookViews>
  <sheets>
    <sheet name="Local Branches Off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1" i="1"/>
  <c r="F12" i="1"/>
  <c r="F13" i="1"/>
  <c r="F10" i="1"/>
</calcChain>
</file>

<file path=xl/sharedStrings.xml><?xml version="1.0" encoding="utf-8"?>
<sst xmlns="http://schemas.openxmlformats.org/spreadsheetml/2006/main" count="68" uniqueCount="57">
  <si>
    <t>KSA OFFER</t>
  </si>
  <si>
    <t>From 50,001 TO 100,000</t>
  </si>
  <si>
    <t>From  100,001 TO 500,000</t>
  </si>
  <si>
    <t>From 500,001 TO 1,000,000</t>
  </si>
  <si>
    <t>From 1,000,001 TO 5,000,000</t>
  </si>
  <si>
    <t>From  5,000,001  TO  30,000,000</t>
  </si>
  <si>
    <t>From 30,000,001 TO 50,000,000</t>
  </si>
  <si>
    <t>From 0  TO 50,000</t>
  </si>
  <si>
    <t xml:space="preserve">JORDAN OFFER </t>
  </si>
  <si>
    <t xml:space="preserve">Quantity SMS </t>
  </si>
  <si>
    <t>Total Package (JOD)</t>
  </si>
  <si>
    <t>Rate/SMS</t>
  </si>
  <si>
    <t>Rate/SMS (SAR)</t>
  </si>
  <si>
    <t>All prices in Riyal Saudi excluding Tax</t>
  </si>
  <si>
    <t>All prices in Dinar JOD excluding Tax</t>
  </si>
  <si>
    <t>LEBANON OFFER</t>
  </si>
  <si>
    <t>Quantity SMS</t>
  </si>
  <si>
    <t>Total Package ($)</t>
  </si>
  <si>
    <t>From 0 To 49,999</t>
  </si>
  <si>
    <t>From 50,000 To 99,999</t>
  </si>
  <si>
    <t>From 100,000 To 499,999</t>
  </si>
  <si>
    <t>From 500,000 To 999,999</t>
  </si>
  <si>
    <t>From 1,000,000 To 4,999999</t>
  </si>
  <si>
    <t>From 5,000,000 To 29,999,999</t>
  </si>
  <si>
    <t>From 30,000,000 To 49,999,999</t>
  </si>
  <si>
    <t>Price QAR</t>
  </si>
  <si>
    <t xml:space="preserve">                                              QATAR OFFER</t>
  </si>
  <si>
    <t>EGYPT OFFER</t>
  </si>
  <si>
    <t xml:space="preserve">Prices including VAT. </t>
  </si>
  <si>
    <t>≥ 10,000 SMS</t>
  </si>
  <si>
    <t>≥ 50,000 SMS</t>
  </si>
  <si>
    <t>Total Package (EGP)</t>
  </si>
  <si>
    <t>Unit Price (EGP)</t>
  </si>
  <si>
    <t>12, 000</t>
  </si>
  <si>
    <t>Minimum packages</t>
  </si>
  <si>
    <t>Vodafon</t>
  </si>
  <si>
    <t>Etisalat</t>
  </si>
  <si>
    <t>Orange</t>
  </si>
  <si>
    <t xml:space="preserve">EGYPT MOBILE ADS - MBA </t>
  </si>
  <si>
    <t xml:space="preserve">Vodafon </t>
  </si>
  <si>
    <t>Package</t>
  </si>
  <si>
    <t>Total (EGP)</t>
  </si>
  <si>
    <r>
      <t xml:space="preserve">≥ </t>
    </r>
    <r>
      <rPr>
        <sz val="11"/>
        <color theme="1"/>
        <rFont val="Calibri"/>
        <family val="2"/>
        <scheme val="minor"/>
      </rPr>
      <t>100,000 SMS</t>
    </r>
  </si>
  <si>
    <t>≥ 250,000 SMS</t>
  </si>
  <si>
    <t>≥ 500,000 SMS</t>
  </si>
  <si>
    <t>≥ 1,000,000 SMS</t>
  </si>
  <si>
    <t>All prices in $ excluding Tax</t>
  </si>
  <si>
    <t>All prices in QAR excluding Tax</t>
  </si>
  <si>
    <t>Rate/SMS (EGP)</t>
  </si>
  <si>
    <t>Operator</t>
  </si>
  <si>
    <t xml:space="preserve">EGYPT LOCATOION BASED ADS - LBA </t>
  </si>
  <si>
    <t>Rate/SMS (AED)</t>
  </si>
  <si>
    <t>Dubai OFFER</t>
  </si>
  <si>
    <t>50,000 to 100,000</t>
  </si>
  <si>
    <t xml:space="preserve">10,000 to 50,000 </t>
  </si>
  <si>
    <t>100,000 to 500,000</t>
  </si>
  <si>
    <t>500,000 to 1,000,000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</si>
</sst>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"/>
    <numFmt numFmtId="165" formatCode="#,##0.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252525"/>
      <name val="Calibri"/>
      <family val="2"/>
      <scheme val="minor"/>
    </font>
    <font>
      <sz val="10"/>
      <color rgb="FF252525"/>
      <name val="Calibri"/>
      <family val="2"/>
      <scheme val="minor"/>
    </font>
    <font>
      <b/>
      <sz val="11"/>
      <color rgb="FF252525"/>
      <name val="Calibri"/>
      <family val="2"/>
      <scheme val="minor"/>
    </font>
    <font>
      <b/>
      <sz val="10"/>
      <color rgb="FF25252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6" fontId="3" fillId="0" borderId="7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4" borderId="0" xfId="0" applyFill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3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6" fillId="4" borderId="0" xfId="0" applyFont="1" applyFill="1"/>
    <xf numFmtId="0" fontId="1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/>
    <xf numFmtId="0" fontId="13" fillId="0" borderId="1" xfId="0" applyFont="1" applyBorder="1"/>
    <xf numFmtId="2" fontId="11" fillId="5" borderId="15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1" fillId="5" borderId="15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954573</xdr:colOff>
      <xdr:row>5</xdr:row>
      <xdr:rowOff>167669</xdr:rowOff>
    </xdr:from>
    <xdr:to>
      <xdr:col>3</xdr:col>
      <xdr:colOff>766687</xdr:colOff>
      <xdr:row>10</xdr:row>
      <xdr:rowOff>55485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9323" y="1067253"/>
          <a:ext cx="992155" cy="909107"/>
        </a:xfrm>
        <a:prstGeom prst="rect">
          <a:avLst/>
        </a:prstGeom>
      </xdr:spPr>
    </xdr:pic>
    <xdr:clientData/>
  </xdr:twoCellAnchor>
  <xdr:twoCellAnchor editAs="oneCell">
    <xdr:from>
      <xdr:col>1</xdr:col>
      <xdr:colOff>226218</xdr:colOff>
      <xdr:row>54</xdr:row>
      <xdr:rowOff>135731</xdr:rowOff>
    </xdr:from>
    <xdr:to>
      <xdr:col>6</xdr:col>
      <xdr:colOff>551162</xdr:colOff>
      <xdr:row>61</xdr:row>
      <xdr:rowOff>63234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5" r="13958"/>
        <a:stretch/>
      </xdr:blipFill>
      <xdr:spPr>
        <a:xfrm>
          <a:off x="519906" y="10660856"/>
          <a:ext cx="8238631" cy="12054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275166</xdr:colOff>
      <xdr:row>5</xdr:row>
      <xdr:rowOff>153053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63" b="10364"/>
        <a:stretch/>
      </xdr:blipFill>
      <xdr:spPr>
        <a:xfrm>
          <a:off x="0" y="0"/>
          <a:ext cx="8731250" cy="1052637"/>
        </a:xfrm>
        <a:prstGeom prst="rect">
          <a:avLst/>
        </a:prstGeom>
      </xdr:spPr>
    </xdr:pic>
    <xdr:clientData/>
  </xdr:twoCellAnchor>
  <xdr:twoCellAnchor editAs="oneCell">
    <xdr:from>
      <xdr:col>3</xdr:col>
      <xdr:colOff>1123157</xdr:colOff>
      <xdr:row>17</xdr:row>
      <xdr:rowOff>171449</xdr:rowOff>
    </xdr:from>
    <xdr:to>
      <xdr:col>4</xdr:col>
      <xdr:colOff>814917</xdr:colOff>
      <xdr:row>23</xdr:row>
      <xdr:rowOff>44465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7948" y="3351740"/>
          <a:ext cx="1120510" cy="1105975"/>
        </a:xfrm>
        <a:prstGeom prst="rect">
          <a:avLst/>
        </a:prstGeom>
      </xdr:spPr>
    </xdr:pic>
    <xdr:clientData/>
  </xdr:twoCellAnchor>
  <xdr:twoCellAnchor editAs="oneCell">
    <xdr:from>
      <xdr:col>6</xdr:col>
      <xdr:colOff>1289844</xdr:colOff>
      <xdr:row>5</xdr:row>
      <xdr:rowOff>79375</xdr:rowOff>
    </xdr:from>
    <xdr:to>
      <xdr:col>7</xdr:col>
      <xdr:colOff>782271</xdr:colOff>
      <xdr:row>9</xdr:row>
      <xdr:rowOff>161394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5928" y="978959"/>
          <a:ext cx="1085218" cy="923394"/>
        </a:xfrm>
        <a:prstGeom prst="rect">
          <a:avLst/>
        </a:prstGeom>
      </xdr:spPr>
    </xdr:pic>
    <xdr:clientData/>
  </xdr:twoCellAnchor>
  <xdr:twoCellAnchor editAs="oneCell">
    <xdr:from>
      <xdr:col>3</xdr:col>
      <xdr:colOff>1197239</xdr:colOff>
      <xdr:row>31</xdr:row>
      <xdr:rowOff>6613</xdr:rowOff>
    </xdr:from>
    <xdr:to>
      <xdr:col>4</xdr:col>
      <xdr:colOff>801688</xdr:colOff>
      <xdr:row>35</xdr:row>
      <xdr:rowOff>75015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030" y="5959738"/>
          <a:ext cx="1033199" cy="978568"/>
        </a:xfrm>
        <a:prstGeom prst="rect">
          <a:avLst/>
        </a:prstGeom>
      </xdr:spPr>
    </xdr:pic>
    <xdr:clientData/>
  </xdr:twoCellAnchor>
  <xdr:twoCellAnchor editAs="oneCell">
    <xdr:from>
      <xdr:col>7</xdr:col>
      <xdr:colOff>981867</xdr:colOff>
      <xdr:row>31</xdr:row>
      <xdr:rowOff>20107</xdr:rowOff>
    </xdr:from>
    <xdr:to>
      <xdr:col>10</xdr:col>
      <xdr:colOff>828635</xdr:colOff>
      <xdr:row>35</xdr:row>
      <xdr:rowOff>89958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742" y="5973232"/>
          <a:ext cx="1047977" cy="980017"/>
        </a:xfrm>
        <a:prstGeom prst="rect">
          <a:avLst/>
        </a:prstGeom>
      </xdr:spPr>
    </xdr:pic>
    <xdr:clientData/>
  </xdr:twoCellAnchor>
  <xdr:twoCellAnchor editAs="oneCell">
    <xdr:from>
      <xdr:col>10</xdr:col>
      <xdr:colOff>1359166</xdr:colOff>
      <xdr:row>37</xdr:row>
      <xdr:rowOff>19050</xdr:rowOff>
    </xdr:from>
    <xdr:to>
      <xdr:col>12</xdr:col>
      <xdr:colOff>121709</xdr:colOff>
      <xdr:row>41</xdr:row>
      <xdr:rowOff>107988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9250" y="7252759"/>
          <a:ext cx="1000918" cy="856229"/>
        </a:xfrm>
        <a:prstGeom prst="rect">
          <a:avLst/>
        </a:prstGeom>
      </xdr:spPr>
    </xdr:pic>
    <xdr:clientData/>
  </xdr:twoCellAnchor>
  <xdr:twoCellAnchor editAs="oneCell">
    <xdr:from>
      <xdr:col>6</xdr:col>
      <xdr:colOff>1311011</xdr:colOff>
      <xdr:row>17</xdr:row>
      <xdr:rowOff>104513</xdr:rowOff>
    </xdr:from>
    <xdr:to>
      <xdr:col>7</xdr:col>
      <xdr:colOff>795048</xdr:colOff>
      <xdr:row>22</xdr:row>
      <xdr:rowOff>79375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7095" y="3284804"/>
          <a:ext cx="1076828" cy="1017321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857251</xdr:colOff>
      <xdr:row>43</xdr:row>
      <xdr:rowOff>130968</xdr:rowOff>
    </xdr:from>
    <xdr:to>
      <xdr:col>3</xdr:col>
      <xdr:colOff>832114</xdr:colOff>
      <xdr:row>48</xdr:row>
      <xdr:rowOff>33249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9439" y="8858249"/>
          <a:ext cx="1070238" cy="914313"/>
        </a:xfrm>
        <a:prstGeom prst="rect">
          <a:avLst/>
        </a:prstGeom>
      </xdr:spPr>
    </xdr:pic>
    <xdr:clientData/>
  </xdr:twoCellAnchor>
  <xdr:twoCellAnchor>
    <xdr:from>
      <xdr:col>2</xdr:col>
      <xdr:colOff>381000</xdr:colOff>
      <xdr:row>54</xdr:row>
      <xdr:rowOff>111125</xdr:rowOff>
    </xdr:from>
    <xdr:to>
      <xdr:col>5</xdr:col>
      <xdr:colOff>881062</xdr:colOff>
      <xdr:row>57</xdr:row>
      <xdr:rowOff>63500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AA254C08-7679-4C31-8EBB-8A378B0C4D29}"/>
            </a:ext>
          </a:extLst>
        </xdr:cNvPr>
        <xdr:cNvSpPr/>
      </xdr:nvSpPr>
      <xdr:spPr>
        <a:xfrm>
          <a:off x="2754313" y="10636250"/>
          <a:ext cx="3929062" cy="5000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993775</xdr:colOff>
      <xdr:row>59</xdr:row>
      <xdr:rowOff>104774</xdr:rowOff>
    </xdr:from>
    <xdr:to>
      <xdr:col>5</xdr:col>
      <xdr:colOff>2317750</xdr:colOff>
      <xdr:row>60</xdr:row>
      <xdr:rowOff>150813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F167107-D908-45A4-B090-D0D08C4DD7D8}"/>
            </a:ext>
          </a:extLst>
        </xdr:cNvPr>
        <xdr:cNvSpPr/>
      </xdr:nvSpPr>
      <xdr:spPr>
        <a:xfrm>
          <a:off x="1287463" y="11542712"/>
          <a:ext cx="6832600" cy="2286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611187</xdr:colOff>
      <xdr:row>39</xdr:row>
      <xdr:rowOff>47626</xdr:rowOff>
    </xdr:from>
    <xdr:to>
      <xdr:col>6</xdr:col>
      <xdr:colOff>203533</xdr:colOff>
      <xdr:row>67</xdr:row>
      <xdr:rowOff>162931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207329A-6815-46DF-921C-9EAB6F68F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7754939"/>
          <a:ext cx="7506033" cy="5306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topLeftCell="A37" zoomScale="80" zoomScaleNormal="80" zoomScalePageLayoutView="40" workbookViewId="0">
      <selection activeCell="G63" sqref="G63"/>
    </sheetView>
  </sheetViews>
  <sheetFormatPr defaultRowHeight="14.5" x14ac:dyDescent="0.35"/>
  <cols>
    <col min="1" max="1" width="4.1796875" customWidth="1"/>
    <col min="2" max="2" width="29.81640625" customWidth="1"/>
    <col min="3" max="3" width="16.453125" customWidth="1"/>
    <col min="4" max="4" width="19.81640625" customWidth="1"/>
    <col min="5" max="5" width="12.81640625" customWidth="1"/>
    <col min="6" max="6" width="34.453125" customWidth="1"/>
    <col min="7" max="7" width="22.1796875" customWidth="1"/>
    <col min="8" max="8" width="16.7265625" customWidth="1"/>
    <col min="9" max="9" width="9.1796875" hidden="1" customWidth="1"/>
    <col min="10" max="10" width="10.7265625" hidden="1" customWidth="1"/>
    <col min="11" max="11" width="22.1796875" customWidth="1"/>
    <col min="13" max="21" width="9" style="31"/>
  </cols>
  <sheetData>
    <row r="1" spans="1:2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1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1" x14ac:dyDescent="0.3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1" x14ac:dyDescent="0.3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21" x14ac:dyDescent="0.3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21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21" s="44" customFormat="1" ht="23.65" customHeight="1" x14ac:dyDescent="0.35">
      <c r="A8" s="45"/>
      <c r="B8" s="59" t="s">
        <v>0</v>
      </c>
      <c r="C8" s="60"/>
      <c r="D8" s="45"/>
      <c r="E8" s="59" t="s">
        <v>8</v>
      </c>
      <c r="F8" s="59"/>
      <c r="G8" s="61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x14ac:dyDescent="0.35">
      <c r="A9" s="31"/>
      <c r="B9" s="2" t="s">
        <v>9</v>
      </c>
      <c r="C9" s="2" t="s">
        <v>12</v>
      </c>
      <c r="D9" s="31"/>
      <c r="E9" s="2" t="s">
        <v>9</v>
      </c>
      <c r="F9" s="2" t="s">
        <v>11</v>
      </c>
      <c r="G9" s="2" t="s">
        <v>10</v>
      </c>
      <c r="H9" s="31"/>
      <c r="I9" s="31"/>
      <c r="J9" s="31"/>
      <c r="K9" s="31"/>
      <c r="L9" s="31"/>
    </row>
    <row r="10" spans="1:21" x14ac:dyDescent="0.35">
      <c r="A10" s="31"/>
      <c r="B10" s="20" t="s">
        <v>7</v>
      </c>
      <c r="C10" s="21">
        <v>5.5E-2</v>
      </c>
      <c r="D10" s="31"/>
      <c r="E10" s="23">
        <v>100000</v>
      </c>
      <c r="F10" s="24">
        <f>G10/E10</f>
        <v>4.1900000000000001E-3</v>
      </c>
      <c r="G10" s="1">
        <v>419</v>
      </c>
      <c r="H10" s="31"/>
      <c r="I10" s="31"/>
      <c r="J10" s="31"/>
      <c r="K10" s="31"/>
      <c r="L10" s="31"/>
    </row>
    <row r="11" spans="1:21" x14ac:dyDescent="0.35">
      <c r="A11" s="31"/>
      <c r="B11" s="20" t="s">
        <v>1</v>
      </c>
      <c r="C11" s="22">
        <v>0.05</v>
      </c>
      <c r="D11" s="31"/>
      <c r="E11" s="23">
        <v>200000</v>
      </c>
      <c r="F11" s="24">
        <f t="shared" ref="F11:F13" si="0">G11/E11</f>
        <v>3.395E-3</v>
      </c>
      <c r="G11" s="1">
        <v>679</v>
      </c>
      <c r="H11" s="31"/>
      <c r="I11" s="31"/>
      <c r="J11" s="31"/>
      <c r="K11" s="31"/>
      <c r="L11" s="31"/>
    </row>
    <row r="12" spans="1:21" x14ac:dyDescent="0.35">
      <c r="A12" s="31"/>
      <c r="B12" s="20" t="s">
        <v>2</v>
      </c>
      <c r="C12" s="21">
        <v>4.2999999999999997E-2</v>
      </c>
      <c r="D12" s="31"/>
      <c r="E12" s="23">
        <v>300000</v>
      </c>
      <c r="F12" s="24">
        <f t="shared" si="0"/>
        <v>3.0966666666666668E-3</v>
      </c>
      <c r="G12" s="1">
        <v>929</v>
      </c>
      <c r="H12" s="31"/>
      <c r="I12" s="31"/>
      <c r="J12" s="31"/>
      <c r="K12" s="31"/>
      <c r="L12" s="31"/>
    </row>
    <row r="13" spans="1:21" x14ac:dyDescent="0.35">
      <c r="A13" s="31"/>
      <c r="B13" s="20" t="s">
        <v>3</v>
      </c>
      <c r="C13" s="21">
        <v>4.1000000000000002E-2</v>
      </c>
      <c r="D13" s="31"/>
      <c r="E13" s="23">
        <v>500000</v>
      </c>
      <c r="F13" s="24">
        <f t="shared" si="0"/>
        <v>2.7980000000000001E-3</v>
      </c>
      <c r="G13" s="1">
        <v>1399</v>
      </c>
      <c r="H13" s="31"/>
      <c r="I13" s="31"/>
      <c r="J13" s="31"/>
      <c r="K13" s="31"/>
      <c r="L13" s="31"/>
    </row>
    <row r="14" spans="1:21" x14ac:dyDescent="0.35">
      <c r="A14" s="31"/>
      <c r="B14" s="20" t="s">
        <v>4</v>
      </c>
      <c r="C14" s="21">
        <v>3.5999999999999997E-2</v>
      </c>
      <c r="D14" s="31"/>
      <c r="E14" s="23">
        <v>1000000</v>
      </c>
      <c r="F14" s="24">
        <f>G14/1000000</f>
        <v>2.4989999999999999E-3</v>
      </c>
      <c r="G14" s="1">
        <v>2499</v>
      </c>
      <c r="H14" s="31"/>
      <c r="I14" s="31"/>
      <c r="J14" s="31"/>
      <c r="K14" s="31"/>
      <c r="L14" s="31"/>
    </row>
    <row r="15" spans="1:21" x14ac:dyDescent="0.35">
      <c r="A15" s="31"/>
      <c r="B15" s="20" t="s">
        <v>5</v>
      </c>
      <c r="C15" s="21">
        <v>3.4000000000000002E-2</v>
      </c>
      <c r="D15" s="31"/>
      <c r="E15" s="34"/>
      <c r="F15" s="34"/>
      <c r="G15" s="34"/>
      <c r="H15" s="31"/>
      <c r="I15" s="31"/>
      <c r="J15" s="31"/>
      <c r="K15" s="31"/>
      <c r="L15" s="31"/>
    </row>
    <row r="16" spans="1:21" x14ac:dyDescent="0.35">
      <c r="A16" s="31"/>
      <c r="B16" s="20" t="s">
        <v>6</v>
      </c>
      <c r="C16" s="21">
        <v>3.3000000000000002E-2</v>
      </c>
      <c r="D16" s="31"/>
      <c r="E16" s="48" t="s">
        <v>14</v>
      </c>
      <c r="F16" s="31"/>
      <c r="G16" s="31"/>
      <c r="H16" s="31"/>
      <c r="I16" s="31"/>
      <c r="J16" s="31"/>
      <c r="K16" s="31"/>
      <c r="L16" s="31"/>
    </row>
    <row r="17" spans="1:21" x14ac:dyDescent="0.35">
      <c r="A17" s="31"/>
      <c r="B17" s="32"/>
      <c r="C17" s="33"/>
      <c r="D17" s="31"/>
      <c r="E17" s="31"/>
      <c r="F17" s="31"/>
      <c r="G17" s="31"/>
      <c r="H17" s="31"/>
      <c r="I17" s="31"/>
      <c r="J17" s="31"/>
      <c r="K17" s="31"/>
      <c r="L17" s="31"/>
    </row>
    <row r="18" spans="1:21" x14ac:dyDescent="0.35">
      <c r="A18" s="31"/>
      <c r="B18" s="48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2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21" s="44" customFormat="1" ht="23.65" customHeight="1" thickBot="1" x14ac:dyDescent="0.4">
      <c r="A20" s="45"/>
      <c r="B20" s="57" t="s">
        <v>15</v>
      </c>
      <c r="C20" s="58"/>
      <c r="D20" s="58"/>
      <c r="E20" s="45"/>
      <c r="F20" s="62" t="s">
        <v>26</v>
      </c>
      <c r="G20" s="63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5" customHeight="1" thickBot="1" x14ac:dyDescent="0.4">
      <c r="A21" s="31"/>
      <c r="B21" s="6" t="s">
        <v>16</v>
      </c>
      <c r="C21" s="2" t="s">
        <v>11</v>
      </c>
      <c r="D21" s="7" t="s">
        <v>17</v>
      </c>
      <c r="E21" s="31"/>
      <c r="F21" s="2" t="s">
        <v>9</v>
      </c>
      <c r="G21" s="2" t="s">
        <v>25</v>
      </c>
      <c r="H21" s="31"/>
      <c r="I21" s="31"/>
      <c r="J21" s="31"/>
      <c r="K21" s="31"/>
      <c r="L21" s="31"/>
    </row>
    <row r="22" spans="1:21" ht="15" customHeight="1" thickBot="1" x14ac:dyDescent="0.4">
      <c r="A22" s="31"/>
      <c r="B22" s="3">
        <v>10000</v>
      </c>
      <c r="C22" s="8">
        <v>7.4999999999999997E-3</v>
      </c>
      <c r="D22" s="4">
        <v>75</v>
      </c>
      <c r="E22" s="31"/>
      <c r="F22" s="25" t="s">
        <v>18</v>
      </c>
      <c r="G22" s="26">
        <v>0.05</v>
      </c>
      <c r="H22" s="31"/>
      <c r="I22" s="31"/>
      <c r="J22" s="31"/>
      <c r="K22" s="31"/>
      <c r="L22" s="31"/>
    </row>
    <row r="23" spans="1:21" ht="15" customHeight="1" thickBot="1" x14ac:dyDescent="0.4">
      <c r="A23" s="31"/>
      <c r="B23" s="3">
        <v>20000</v>
      </c>
      <c r="C23" s="8">
        <v>7.0000000000000001E-3</v>
      </c>
      <c r="D23" s="4">
        <v>140</v>
      </c>
      <c r="E23" s="31"/>
      <c r="F23" s="25" t="s">
        <v>19</v>
      </c>
      <c r="G23" s="26">
        <v>4.7E-2</v>
      </c>
      <c r="H23" s="31"/>
      <c r="I23" s="31"/>
      <c r="J23" s="31"/>
      <c r="K23" s="31"/>
      <c r="L23" s="31"/>
    </row>
    <row r="24" spans="1:21" ht="15" customHeight="1" thickBot="1" x14ac:dyDescent="0.4">
      <c r="A24" s="31"/>
      <c r="B24" s="3">
        <v>30000</v>
      </c>
      <c r="C24" s="8">
        <v>6.4999999999999997E-3</v>
      </c>
      <c r="D24" s="4">
        <v>195</v>
      </c>
      <c r="E24" s="31"/>
      <c r="F24" s="25" t="s">
        <v>20</v>
      </c>
      <c r="G24" s="26">
        <v>4.2999999999999997E-2</v>
      </c>
      <c r="H24" s="46"/>
      <c r="I24" s="46"/>
      <c r="J24" s="31"/>
      <c r="K24" s="31"/>
      <c r="L24" s="31"/>
    </row>
    <row r="25" spans="1:21" ht="15" customHeight="1" thickBot="1" x14ac:dyDescent="0.4">
      <c r="A25" s="31"/>
      <c r="B25" s="3">
        <v>50000</v>
      </c>
      <c r="C25" s="8">
        <v>6.0000000000000001E-3</v>
      </c>
      <c r="D25" s="4">
        <v>300</v>
      </c>
      <c r="E25" s="31"/>
      <c r="F25" s="25" t="s">
        <v>21</v>
      </c>
      <c r="G25" s="26">
        <v>4.1000000000000002E-2</v>
      </c>
      <c r="H25" s="46"/>
      <c r="I25" s="46"/>
      <c r="J25" s="31"/>
      <c r="K25" s="31"/>
      <c r="L25" s="31"/>
    </row>
    <row r="26" spans="1:21" ht="18.75" customHeight="1" thickBot="1" x14ac:dyDescent="0.4">
      <c r="A26" s="31"/>
      <c r="B26" s="3">
        <v>100000</v>
      </c>
      <c r="C26" s="8">
        <v>5.4999999999999997E-3</v>
      </c>
      <c r="D26" s="4">
        <v>550</v>
      </c>
      <c r="E26" s="31"/>
      <c r="F26" s="25" t="s">
        <v>22</v>
      </c>
      <c r="G26" s="26">
        <v>3.6999999999999998E-2</v>
      </c>
      <c r="H26" s="46"/>
      <c r="I26" s="46"/>
      <c r="J26" s="31"/>
      <c r="K26" s="31"/>
      <c r="L26" s="31"/>
    </row>
    <row r="27" spans="1:21" ht="15" customHeight="1" thickBot="1" x14ac:dyDescent="0.4">
      <c r="A27" s="31"/>
      <c r="B27" s="3">
        <v>200000</v>
      </c>
      <c r="C27" s="8">
        <v>5.0000000000000001E-3</v>
      </c>
      <c r="D27" s="4">
        <v>1000</v>
      </c>
      <c r="E27" s="31"/>
      <c r="F27" s="25" t="s">
        <v>23</v>
      </c>
      <c r="G27" s="26">
        <v>3.4000000000000002E-2</v>
      </c>
      <c r="H27" s="46"/>
      <c r="I27" s="46"/>
      <c r="J27" s="31"/>
      <c r="K27" s="31"/>
      <c r="L27" s="31"/>
    </row>
    <row r="28" spans="1:21" ht="15" thickBot="1" x14ac:dyDescent="0.4">
      <c r="A28" s="31"/>
      <c r="B28" s="5">
        <v>500000</v>
      </c>
      <c r="C28" s="8">
        <v>4.7999999999999996E-3</v>
      </c>
      <c r="D28" s="4">
        <v>2400</v>
      </c>
      <c r="E28" s="31"/>
      <c r="F28" s="25" t="s">
        <v>24</v>
      </c>
      <c r="G28" s="26">
        <v>3.1E-2</v>
      </c>
      <c r="H28" s="46"/>
      <c r="I28" s="46"/>
      <c r="J28" s="47"/>
      <c r="K28" s="31"/>
      <c r="L28" s="31"/>
    </row>
    <row r="29" spans="1:21" ht="15" thickBot="1" x14ac:dyDescent="0.4">
      <c r="A29" s="31"/>
      <c r="B29" s="5">
        <v>1000000</v>
      </c>
      <c r="C29" s="8">
        <v>4.5999999999999999E-3</v>
      </c>
      <c r="D29" s="4">
        <v>4600</v>
      </c>
      <c r="E29" s="31"/>
      <c r="F29" s="37"/>
      <c r="G29" s="38"/>
      <c r="H29" s="46"/>
      <c r="I29" s="46"/>
      <c r="J29" s="31"/>
      <c r="K29" s="31"/>
      <c r="L29" s="31"/>
    </row>
    <row r="30" spans="1:21" x14ac:dyDescent="0.35">
      <c r="A30" s="31"/>
      <c r="B30" s="35"/>
      <c r="C30" s="35"/>
      <c r="D30" s="35"/>
      <c r="F30" s="39" t="s">
        <v>47</v>
      </c>
      <c r="G30" s="27"/>
      <c r="H30" s="46"/>
      <c r="I30" s="46"/>
      <c r="J30" s="31"/>
      <c r="K30" s="31"/>
      <c r="L30" s="31"/>
    </row>
    <row r="31" spans="1:21" x14ac:dyDescent="0.35">
      <c r="A31" s="31"/>
      <c r="B31" s="48" t="s">
        <v>46</v>
      </c>
      <c r="C31" s="31"/>
      <c r="D31" s="31"/>
      <c r="E31" s="31"/>
      <c r="F31" s="31"/>
      <c r="G31" s="31"/>
      <c r="H31" s="46"/>
      <c r="I31" s="46"/>
      <c r="J31" s="31"/>
      <c r="K31" s="31"/>
      <c r="L31" s="31"/>
    </row>
    <row r="32" spans="1:21" x14ac:dyDescent="0.35">
      <c r="A32" s="31"/>
      <c r="B32" s="31"/>
      <c r="C32" s="31"/>
      <c r="D32" s="31"/>
      <c r="E32" s="31"/>
      <c r="F32" s="31"/>
      <c r="G32" s="31"/>
      <c r="H32" s="46"/>
      <c r="I32" s="46"/>
      <c r="J32" s="31"/>
      <c r="K32" s="31"/>
      <c r="L32" s="31"/>
    </row>
    <row r="33" spans="1:21" s="44" customFormat="1" ht="23.65" customHeight="1" thickBot="1" x14ac:dyDescent="0.4">
      <c r="A33" s="45"/>
      <c r="B33" s="57" t="s">
        <v>27</v>
      </c>
      <c r="C33" s="58"/>
      <c r="D33" s="58"/>
      <c r="F33" s="54" t="s">
        <v>38</v>
      </c>
      <c r="G33" s="56"/>
      <c r="H33" s="56"/>
      <c r="I33" s="56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18.75" customHeight="1" thickBot="1" x14ac:dyDescent="0.4">
      <c r="A34" s="31"/>
      <c r="B34" s="29" t="s">
        <v>16</v>
      </c>
      <c r="C34" s="2" t="s">
        <v>48</v>
      </c>
      <c r="D34" s="30" t="s">
        <v>31</v>
      </c>
      <c r="E34" s="31"/>
      <c r="F34" s="9" t="s">
        <v>49</v>
      </c>
      <c r="G34" s="41" t="s">
        <v>34</v>
      </c>
      <c r="H34" s="41" t="s">
        <v>32</v>
      </c>
      <c r="I34" s="41" t="s">
        <v>31</v>
      </c>
      <c r="K34" s="31"/>
      <c r="L34" s="31"/>
    </row>
    <row r="35" spans="1:21" ht="15.5" thickTop="1" thickBot="1" x14ac:dyDescent="0.4">
      <c r="A35" s="31"/>
      <c r="B35" s="11" t="s">
        <v>29</v>
      </c>
      <c r="C35" s="12">
        <v>0.2</v>
      </c>
      <c r="D35" s="13">
        <v>2000</v>
      </c>
      <c r="E35" s="31"/>
      <c r="F35" s="50" t="s">
        <v>35</v>
      </c>
      <c r="G35" s="42" t="s">
        <v>33</v>
      </c>
      <c r="H35" s="43">
        <v>0.24</v>
      </c>
      <c r="I35" s="42">
        <v>2880</v>
      </c>
      <c r="K35" s="31"/>
      <c r="L35" s="31"/>
    </row>
    <row r="36" spans="1:21" ht="15" thickBot="1" x14ac:dyDescent="0.4">
      <c r="A36" s="31"/>
      <c r="B36" s="14" t="s">
        <v>30</v>
      </c>
      <c r="C36" s="15">
        <v>0.18</v>
      </c>
      <c r="D36" s="16">
        <v>9000</v>
      </c>
      <c r="E36" s="31"/>
      <c r="F36" s="50" t="s">
        <v>37</v>
      </c>
      <c r="G36" s="42">
        <v>10000</v>
      </c>
      <c r="H36" s="43">
        <v>0.24</v>
      </c>
      <c r="I36" s="42">
        <v>2400</v>
      </c>
      <c r="K36" s="31"/>
      <c r="L36" s="31"/>
    </row>
    <row r="37" spans="1:21" ht="15" thickBot="1" x14ac:dyDescent="0.4">
      <c r="A37" s="31"/>
      <c r="B37" s="17" t="s">
        <v>42</v>
      </c>
      <c r="C37" s="18">
        <v>0.17</v>
      </c>
      <c r="D37" s="19">
        <v>17000</v>
      </c>
      <c r="E37" s="31"/>
      <c r="F37" s="50" t="s">
        <v>36</v>
      </c>
      <c r="G37" s="42">
        <v>5000</v>
      </c>
      <c r="H37" s="43">
        <v>0.2</v>
      </c>
      <c r="I37" s="28">
        <v>1000</v>
      </c>
      <c r="K37" s="31"/>
      <c r="L37" s="31"/>
    </row>
    <row r="38" spans="1:21" ht="15" thickBot="1" x14ac:dyDescent="0.4">
      <c r="A38" s="31"/>
      <c r="B38" s="14" t="s">
        <v>43</v>
      </c>
      <c r="C38" s="15">
        <v>0.155</v>
      </c>
      <c r="D38" s="16">
        <v>38750</v>
      </c>
      <c r="E38" s="31"/>
      <c r="F38" s="31"/>
      <c r="G38" s="31"/>
      <c r="H38" s="31"/>
      <c r="I38" s="31"/>
      <c r="J38" s="31"/>
      <c r="K38" s="31"/>
      <c r="L38" s="31"/>
    </row>
    <row r="39" spans="1:21" ht="15.75" customHeight="1" thickBot="1" x14ac:dyDescent="0.4">
      <c r="A39" s="31"/>
      <c r="B39" s="17" t="s">
        <v>44</v>
      </c>
      <c r="C39" s="18">
        <v>0.14000000000000001</v>
      </c>
      <c r="D39" s="19">
        <v>70000</v>
      </c>
      <c r="E39" s="31"/>
      <c r="F39" s="54" t="s">
        <v>50</v>
      </c>
      <c r="G39" s="55"/>
      <c r="H39" s="55"/>
      <c r="I39" s="55"/>
      <c r="J39" s="55"/>
      <c r="K39" s="55"/>
      <c r="L39" s="31"/>
    </row>
    <row r="40" spans="1:21" ht="16" thickBot="1" x14ac:dyDescent="0.4">
      <c r="A40" s="31"/>
      <c r="B40" s="14" t="s">
        <v>45</v>
      </c>
      <c r="C40" s="15">
        <v>0.14000000000000001</v>
      </c>
      <c r="D40" s="16">
        <v>140000</v>
      </c>
      <c r="E40" s="31"/>
      <c r="F40" s="53" t="s">
        <v>39</v>
      </c>
      <c r="G40" s="53"/>
      <c r="H40" s="53" t="s">
        <v>37</v>
      </c>
      <c r="I40" s="53"/>
      <c r="J40" s="53"/>
      <c r="K40" s="53"/>
      <c r="L40" s="31"/>
    </row>
    <row r="41" spans="1:21" x14ac:dyDescent="0.35">
      <c r="A41" s="31"/>
      <c r="B41" s="36"/>
      <c r="C41" s="36"/>
      <c r="D41" s="36"/>
      <c r="E41" s="31"/>
      <c r="F41" s="9" t="s">
        <v>40</v>
      </c>
      <c r="G41" s="10" t="s">
        <v>41</v>
      </c>
      <c r="H41" s="9" t="s">
        <v>40</v>
      </c>
      <c r="I41" s="10" t="s">
        <v>41</v>
      </c>
      <c r="J41" s="9" t="s">
        <v>40</v>
      </c>
      <c r="K41" s="10" t="s">
        <v>41</v>
      </c>
      <c r="L41" s="31"/>
    </row>
    <row r="42" spans="1:21" x14ac:dyDescent="0.35">
      <c r="A42" s="31"/>
      <c r="B42" s="49" t="s">
        <v>28</v>
      </c>
      <c r="C42" s="31"/>
      <c r="D42" s="31"/>
      <c r="E42" s="31"/>
      <c r="F42" s="40">
        <v>12000</v>
      </c>
      <c r="G42" s="40">
        <v>6100</v>
      </c>
      <c r="H42" s="40">
        <v>12000</v>
      </c>
      <c r="I42" s="40">
        <v>6300</v>
      </c>
      <c r="J42" s="40">
        <v>5000</v>
      </c>
      <c r="K42" s="40">
        <v>2300</v>
      </c>
      <c r="L42" s="31"/>
    </row>
    <row r="43" spans="1:21" x14ac:dyDescent="0.35">
      <c r="A43" s="31"/>
      <c r="B43" s="31"/>
      <c r="C43" s="31"/>
      <c r="D43" s="31"/>
      <c r="E43" s="31"/>
      <c r="F43" s="40">
        <v>24000</v>
      </c>
      <c r="G43" s="40">
        <v>9300</v>
      </c>
      <c r="H43" s="40">
        <v>24000</v>
      </c>
      <c r="I43" s="40">
        <v>9600</v>
      </c>
      <c r="J43" s="40">
        <v>10000</v>
      </c>
      <c r="K43" s="40">
        <v>4100</v>
      </c>
      <c r="L43" s="31"/>
    </row>
    <row r="44" spans="1:21" x14ac:dyDescent="0.35">
      <c r="A44" s="31"/>
      <c r="B44" s="31"/>
      <c r="C44" s="31"/>
      <c r="D44" s="31"/>
      <c r="E44" s="31"/>
      <c r="F44" s="40">
        <v>50000</v>
      </c>
      <c r="G44" s="40">
        <v>17400</v>
      </c>
      <c r="H44" s="40">
        <v>50000</v>
      </c>
      <c r="I44" s="40">
        <v>19000</v>
      </c>
      <c r="J44" s="40">
        <v>20000</v>
      </c>
      <c r="K44" s="40">
        <v>7400</v>
      </c>
      <c r="L44" s="31"/>
    </row>
    <row r="45" spans="1:21" ht="15" thickBot="1" x14ac:dyDescent="0.4">
      <c r="A45" s="31"/>
      <c r="B45" s="51" t="s">
        <v>52</v>
      </c>
      <c r="C45" s="52"/>
      <c r="D45" s="31"/>
      <c r="E45" s="31"/>
      <c r="F45" s="31"/>
      <c r="G45" s="31"/>
      <c r="H45" s="31"/>
      <c r="I45" s="31"/>
      <c r="J45" s="31"/>
      <c r="K45" s="31"/>
      <c r="L45" s="31"/>
    </row>
    <row r="46" spans="1:21" ht="15" thickBot="1" x14ac:dyDescent="0.4">
      <c r="A46" s="31"/>
      <c r="B46" s="29" t="s">
        <v>16</v>
      </c>
      <c r="C46" s="2" t="s">
        <v>51</v>
      </c>
      <c r="D46" s="31"/>
      <c r="E46" s="31"/>
      <c r="F46" s="31"/>
      <c r="G46" s="31"/>
      <c r="H46" s="31"/>
      <c r="I46" s="31"/>
      <c r="J46" s="31"/>
      <c r="K46" s="31"/>
      <c r="L46" s="31"/>
    </row>
    <row r="47" spans="1:21" ht="15.5" thickTop="1" thickBot="1" x14ac:dyDescent="0.4">
      <c r="A47" s="31"/>
      <c r="B47" s="11" t="s">
        <v>54</v>
      </c>
      <c r="C47" s="12">
        <v>0.06</v>
      </c>
      <c r="D47" s="31"/>
      <c r="E47" s="31"/>
      <c r="F47" s="31"/>
      <c r="G47" s="31"/>
      <c r="H47" s="31"/>
      <c r="I47" s="31"/>
      <c r="J47" s="31"/>
      <c r="K47" s="31"/>
      <c r="L47" s="31"/>
    </row>
    <row r="48" spans="1:21" ht="15" thickBot="1" x14ac:dyDescent="0.4">
      <c r="A48" s="31"/>
      <c r="B48" s="17" t="s">
        <v>53</v>
      </c>
      <c r="C48" s="15">
        <v>5.5E-2</v>
      </c>
      <c r="D48" s="31"/>
      <c r="E48" s="31"/>
      <c r="F48" s="31"/>
      <c r="G48" s="31"/>
      <c r="H48" s="31"/>
      <c r="I48" s="31"/>
      <c r="J48" s="31"/>
      <c r="K48" s="31"/>
      <c r="L48" s="31"/>
    </row>
    <row r="49" spans="1:12" ht="15" thickBot="1" x14ac:dyDescent="0.4">
      <c r="A49" s="31"/>
      <c r="B49" s="17" t="s">
        <v>55</v>
      </c>
      <c r="C49" s="18">
        <v>0.05</v>
      </c>
      <c r="D49" s="31"/>
      <c r="E49" s="31"/>
      <c r="F49" s="31"/>
      <c r="G49" s="31"/>
      <c r="H49" s="31"/>
      <c r="I49" s="31"/>
      <c r="J49" s="31"/>
      <c r="K49" s="31"/>
      <c r="L49" s="31"/>
    </row>
    <row r="50" spans="1:12" ht="15" thickBot="1" x14ac:dyDescent="0.4">
      <c r="A50" s="31"/>
      <c r="B50" s="14" t="s">
        <v>56</v>
      </c>
      <c r="C50" s="15">
        <v>0.05</v>
      </c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35">
      <c r="A51" s="31"/>
      <c r="B51" s="36"/>
      <c r="C51" s="36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35">
      <c r="A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35">
      <c r="A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3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x14ac:dyDescent="0.3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x14ac:dyDescent="0.35">
      <c r="A83" s="31"/>
      <c r="B83" s="31"/>
      <c r="C83" s="31"/>
      <c r="E83" s="31"/>
      <c r="F83" s="31"/>
      <c r="G83" s="31"/>
      <c r="H83" s="31"/>
      <c r="I83" s="31"/>
      <c r="J83" s="31"/>
      <c r="K83" s="31"/>
      <c r="L83" s="31"/>
    </row>
    <row r="84" spans="1:12" x14ac:dyDescent="0.35">
      <c r="A84" s="31"/>
      <c r="B84" s="31"/>
      <c r="C84" s="31"/>
      <c r="E84" s="31"/>
      <c r="F84" s="31"/>
      <c r="G84" s="31"/>
      <c r="H84" s="31"/>
      <c r="I84" s="31"/>
      <c r="J84" s="31"/>
      <c r="K84" s="31"/>
      <c r="L84" s="31"/>
    </row>
    <row r="85" spans="1:12" x14ac:dyDescent="0.35">
      <c r="A85" s="31"/>
      <c r="B85" s="31"/>
      <c r="C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35">
      <c r="A86" s="31"/>
      <c r="B86" s="31"/>
      <c r="C86" s="31"/>
      <c r="E86" s="31"/>
      <c r="F86" s="31"/>
      <c r="G86" s="31"/>
      <c r="H86" s="31"/>
      <c r="I86" s="31"/>
      <c r="J86" s="31"/>
      <c r="K86" s="31"/>
      <c r="L86" s="31"/>
    </row>
    <row r="87" spans="1:12" x14ac:dyDescent="0.35">
      <c r="A87" s="31"/>
      <c r="B87" s="31"/>
      <c r="C87" s="31"/>
      <c r="E87" s="31"/>
      <c r="F87" s="31"/>
      <c r="G87" s="31"/>
      <c r="H87" s="31"/>
      <c r="I87" s="31"/>
      <c r="J87" s="31"/>
      <c r="K87" s="31"/>
      <c r="L87" s="31"/>
    </row>
    <row r="88" spans="1:12" x14ac:dyDescent="0.35">
      <c r="A88" s="31"/>
      <c r="B88" s="31"/>
      <c r="C88" s="31"/>
      <c r="E88" s="31"/>
      <c r="F88" s="31"/>
      <c r="G88" s="31"/>
      <c r="H88" s="31"/>
      <c r="I88" s="31"/>
      <c r="J88" s="31"/>
      <c r="K88" s="31"/>
      <c r="L88" s="31"/>
    </row>
    <row r="89" spans="1:12" x14ac:dyDescent="0.35">
      <c r="A89" s="31"/>
      <c r="B89" s="31"/>
      <c r="C89" s="31"/>
      <c r="E89" s="31"/>
      <c r="F89" s="31"/>
      <c r="G89" s="31"/>
      <c r="H89" s="31"/>
      <c r="I89" s="31"/>
      <c r="J89" s="31"/>
      <c r="K89" s="31"/>
      <c r="L89" s="31"/>
    </row>
    <row r="90" spans="1:12" x14ac:dyDescent="0.35">
      <c r="A90" s="31"/>
      <c r="B90" s="31"/>
      <c r="C90" s="31"/>
      <c r="E90" s="31"/>
      <c r="F90" s="31"/>
      <c r="G90" s="31"/>
      <c r="H90" s="31"/>
      <c r="I90" s="31"/>
      <c r="J90" s="31"/>
      <c r="K90" s="31"/>
      <c r="L90" s="31"/>
    </row>
    <row r="91" spans="1:12" x14ac:dyDescent="0.35">
      <c r="A91" s="31"/>
      <c r="B91" s="31"/>
      <c r="C91" s="31"/>
      <c r="E91" s="31"/>
      <c r="F91" s="31"/>
      <c r="G91" s="31"/>
      <c r="H91" s="31"/>
      <c r="I91" s="31"/>
      <c r="J91" s="31"/>
      <c r="K91" s="31"/>
      <c r="L91" s="31"/>
    </row>
  </sheetData>
  <mergeCells count="9">
    <mergeCell ref="H40:K40"/>
    <mergeCell ref="F39:K39"/>
    <mergeCell ref="F33:I33"/>
    <mergeCell ref="B33:D33"/>
    <mergeCell ref="B8:C8"/>
    <mergeCell ref="E8:G8"/>
    <mergeCell ref="B20:D20"/>
    <mergeCell ref="F20:G20"/>
    <mergeCell ref="F40:G40"/>
  </mergeCells>
  <pageMargins left="0.25" right="0.25" top="0.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Branches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2024-05-21T06:02:55Z</dcterms:created>
  <dcterms:modified xsi:type="dcterms:W3CDTF">2025-05-29T13:00:54Z</dcterms:modified>
</cp:coreProperties>
</file>